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d.docs.live.net/0a4fb39b726854f1/Archaeology/Nine Wells/NWW Finds/NWW Bones analysis/"/>
    </mc:Choice>
  </mc:AlternateContent>
  <xr:revisionPtr revIDLastSave="0" documentId="8_{8262EC7D-2DC5-4BE9-84DB-A9F3246B54B8}" xr6:coauthVersionLast="47" xr6:coauthVersionMax="47" xr10:uidLastSave="{00000000-0000-0000-0000-000000000000}"/>
  <bookViews>
    <workbookView xWindow="-28920" yWindow="-120" windowWidth="29040" windowHeight="16440" activeTab="1" xr2:uid="{00000000-000D-0000-FFFF-FFFF00000000}"/>
  </bookViews>
  <sheets>
    <sheet name="MAINTABLE" sheetId="1" r:id="rId1"/>
    <sheet name="Species" sheetId="2" r:id="rId2"/>
    <sheet name="Taphonomy" sheetId="3" r:id="rId3"/>
  </sheets>
  <definedNames>
    <definedName name="MAINTABLE">MAINTABLE!$A$1:$CL$68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2" l="1"/>
  <c r="E3" i="2"/>
  <c r="E5" i="2"/>
  <c r="E6" i="2"/>
  <c r="E7" i="2"/>
  <c r="E9" i="2"/>
  <c r="E10" i="2"/>
  <c r="E11" i="2"/>
  <c r="G5" i="3"/>
  <c r="I2" i="2"/>
  <c r="J2" i="2" s="1"/>
  <c r="I1" i="2"/>
  <c r="J1" i="2" s="1"/>
  <c r="D13" i="2"/>
  <c r="E2" i="2" s="1"/>
  <c r="E12" i="2" l="1"/>
  <c r="E8" i="2"/>
  <c r="E4" i="2"/>
</calcChain>
</file>

<file path=xl/sharedStrings.xml><?xml version="1.0" encoding="utf-8"?>
<sst xmlns="http://schemas.openxmlformats.org/spreadsheetml/2006/main" count="2750" uniqueCount="260">
  <si>
    <t>REC ID</t>
  </si>
  <si>
    <t>Context</t>
  </si>
  <si>
    <t>Phase</t>
  </si>
  <si>
    <t>Box</t>
  </si>
  <si>
    <t>Species</t>
  </si>
  <si>
    <t>Element</t>
  </si>
  <si>
    <t>SIDE</t>
  </si>
  <si>
    <t>PROX</t>
  </si>
  <si>
    <t>DIST</t>
  </si>
  <si>
    <t>Other</t>
  </si>
  <si>
    <t>FUSP</t>
  </si>
  <si>
    <t>FUSD</t>
  </si>
  <si>
    <t>complete</t>
  </si>
  <si>
    <t>WBE</t>
  </si>
  <si>
    <t>Frag Size</t>
  </si>
  <si>
    <t>Pathology</t>
  </si>
  <si>
    <t>Non-metric</t>
  </si>
  <si>
    <t>Burning</t>
  </si>
  <si>
    <t>Gnawing</t>
  </si>
  <si>
    <t>Condition</t>
  </si>
  <si>
    <t>Butchery</t>
  </si>
  <si>
    <t>Measurable</t>
  </si>
  <si>
    <t>Toothwear</t>
  </si>
  <si>
    <t>Group No</t>
  </si>
  <si>
    <t>GL</t>
  </si>
  <si>
    <t>GLl</t>
  </si>
  <si>
    <t>GLC</t>
  </si>
  <si>
    <t>GLm</t>
  </si>
  <si>
    <t>Bp</t>
  </si>
  <si>
    <t>BpP</t>
  </si>
  <si>
    <t>SD</t>
  </si>
  <si>
    <t>DD</t>
  </si>
  <si>
    <t>Bd</t>
  </si>
  <si>
    <t>BT</t>
  </si>
  <si>
    <t>HTC</t>
  </si>
  <si>
    <t>BFdm</t>
  </si>
  <si>
    <t>BFdl</t>
  </si>
  <si>
    <t>Ddm</t>
  </si>
  <si>
    <t>Ddl</t>
  </si>
  <si>
    <t>DtL</t>
  </si>
  <si>
    <t>DtM</t>
  </si>
  <si>
    <t>Dm</t>
  </si>
  <si>
    <t>BFd</t>
  </si>
  <si>
    <t>B@F</t>
  </si>
  <si>
    <t>CAc</t>
  </si>
  <si>
    <t>CAc+d</t>
  </si>
  <si>
    <t>GLP</t>
  </si>
  <si>
    <t>SLC</t>
  </si>
  <si>
    <t>LA/LAR</t>
  </si>
  <si>
    <t>Wmin</t>
  </si>
  <si>
    <t>Wmax</t>
  </si>
  <si>
    <t>EWH</t>
  </si>
  <si>
    <t>C</t>
  </si>
  <si>
    <t>dc</t>
  </si>
  <si>
    <t>di</t>
  </si>
  <si>
    <t>di1</t>
  </si>
  <si>
    <t>di2</t>
  </si>
  <si>
    <t>di3</t>
  </si>
  <si>
    <t>I</t>
  </si>
  <si>
    <t>I1</t>
  </si>
  <si>
    <t>I2</t>
  </si>
  <si>
    <t>I3</t>
  </si>
  <si>
    <t>dp</t>
  </si>
  <si>
    <t>dp2</t>
  </si>
  <si>
    <t>dp3</t>
  </si>
  <si>
    <t>dp4</t>
  </si>
  <si>
    <t>dp4L</t>
  </si>
  <si>
    <t>dp4W</t>
  </si>
  <si>
    <t>P</t>
  </si>
  <si>
    <t>P1</t>
  </si>
  <si>
    <t>P2</t>
  </si>
  <si>
    <t>P3</t>
  </si>
  <si>
    <t>P4</t>
  </si>
  <si>
    <t>M</t>
  </si>
  <si>
    <t>M1</t>
  </si>
  <si>
    <t>M1WA</t>
  </si>
  <si>
    <t>M1WP</t>
  </si>
  <si>
    <t>M1L</t>
  </si>
  <si>
    <t>M2</t>
  </si>
  <si>
    <t>M2WA</t>
  </si>
  <si>
    <t>M2WP</t>
  </si>
  <si>
    <t>M2L</t>
  </si>
  <si>
    <t>M12</t>
  </si>
  <si>
    <t>M3</t>
  </si>
  <si>
    <t>M3L</t>
  </si>
  <si>
    <t>M3WA</t>
  </si>
  <si>
    <t>PM</t>
  </si>
  <si>
    <t>Higham MWS</t>
  </si>
  <si>
    <t>Payne MWS</t>
  </si>
  <si>
    <t>NOTES</t>
  </si>
  <si>
    <t>1342</t>
  </si>
  <si>
    <t>NWW13</t>
  </si>
  <si>
    <t>B</t>
  </si>
  <si>
    <t>MT3</t>
  </si>
  <si>
    <t>R</t>
  </si>
  <si>
    <t>F</t>
  </si>
  <si>
    <t>0</t>
  </si>
  <si>
    <t>G</t>
  </si>
  <si>
    <t>T</t>
  </si>
  <si>
    <t>Erosion affecting bone - root marks and cracks. Cut marks at distal end on posterior side of diaphysis. Possible pathology on and around proximal articular surface - like arthritis??</t>
  </si>
  <si>
    <t>GAG</t>
  </si>
  <si>
    <t>FE</t>
  </si>
  <si>
    <t>L</t>
  </si>
  <si>
    <t>Sn</t>
  </si>
  <si>
    <t>Domestic fowl - possibly chicken. Heavily damaged by erosion and roots. Possibly singed slightly, with some areas possibly calcine. Distal epiphysis missing. No evidence of butchery.</t>
  </si>
  <si>
    <t>1136</t>
  </si>
  <si>
    <t>TI</t>
  </si>
  <si>
    <t>Distal half of cattle tibia. Break along diaphysis old but does not appear to be from butchery. Hole on posterior side of distal epiphysis from unknown cause. Slightly eroded with root marks. Probably age related pathology on and around articular surface of distal epiphysis.</t>
  </si>
  <si>
    <t>B?</t>
  </si>
  <si>
    <t>MN</t>
  </si>
  <si>
    <t>Possible fragment of Bos mandible - large mammal definitely. Quite heavily eroded. Old breaks but no sign of butchery.</t>
  </si>
  <si>
    <t>1448</t>
  </si>
  <si>
    <t>S</t>
  </si>
  <si>
    <t>AS</t>
  </si>
  <si>
    <t>E</t>
  </si>
  <si>
    <t>Very slightly eroded, but in good robust condition. Possible cut marks on anterior and medial sides - during disarticulation?</t>
  </si>
  <si>
    <t>1146</t>
  </si>
  <si>
    <t>LT</t>
  </si>
  <si>
    <t>Enamal eroded off. First molar - mandible?</t>
  </si>
  <si>
    <t>1350</t>
  </si>
  <si>
    <t>U</t>
  </si>
  <si>
    <t>d</t>
  </si>
  <si>
    <t>a</t>
  </si>
  <si>
    <t>Fragment of mandible with 2nd and 3rd molar. Dentine coming through on 2nd molar but not on 3rd.</t>
  </si>
  <si>
    <t>OTH</t>
  </si>
  <si>
    <t>Large mammal - Bos or Equus? Surface erosion with rooting. Two large chop marks on one side, another possible on other. Possible pathology but could also be taphonomic.</t>
  </si>
  <si>
    <t>Fragment with mandible condyle. Erosion and root etching on surface.</t>
  </si>
  <si>
    <t>O</t>
  </si>
  <si>
    <t>UL</t>
  </si>
  <si>
    <t>H</t>
  </si>
  <si>
    <t>Erosion and rooting on surface. Distal and proximal ends broken off.</t>
  </si>
  <si>
    <t>1141</t>
  </si>
  <si>
    <t>EQ</t>
  </si>
  <si>
    <t>PH1</t>
  </si>
  <si>
    <t>Posterior proximal epiphysis missing - old break but no evident of butchery. Root etching and erosion on surface.</t>
  </si>
  <si>
    <t>1277</t>
  </si>
  <si>
    <t>CA</t>
  </si>
  <si>
    <t>X</t>
  </si>
  <si>
    <t>Proximal end and part of distal missing. Badly eroded.</t>
  </si>
  <si>
    <t>1197</t>
  </si>
  <si>
    <t>O?</t>
  </si>
  <si>
    <t>SC</t>
  </si>
  <si>
    <t>Heavily broken - scapula shape. Heavily eroded and weathered.</t>
  </si>
  <si>
    <t>1267</t>
  </si>
  <si>
    <t>Heavily eroded and damaged proximal end of femur - greater trochanter present allowing for identification.</t>
  </si>
  <si>
    <t>1343</t>
  </si>
  <si>
    <t>Heavily eroded and weathered tooth - no enamel remaining.</t>
  </si>
  <si>
    <t>1126</t>
  </si>
  <si>
    <t>MPU</t>
  </si>
  <si>
    <t>One half of distal end of bone.</t>
  </si>
  <si>
    <t>1175-8</t>
  </si>
  <si>
    <t>Loose M3 tooth in good condition. Very bottom of root missing.</t>
  </si>
  <si>
    <t>Mandibular condlyle - probably Ovis/Capra. No apparent butchery or gnawing. Broken some how in past, not modern breaks.</t>
  </si>
  <si>
    <t>MC1</t>
  </si>
  <si>
    <t>Erosion affecting bone - unsure how breaks made, more natural taphonomic processes appears likely. Modern break - matches with specimen 20 - same piece of bone.</t>
  </si>
  <si>
    <t>Weathering apparent on surface. Modern break - matches with specimen 19 - same piece of bone.</t>
  </si>
  <si>
    <t>1433</t>
  </si>
  <si>
    <t>NWW14</t>
  </si>
  <si>
    <t>M3. Unknown if maxillary or mandibular. Bottom of root missing.</t>
  </si>
  <si>
    <t>b</t>
  </si>
  <si>
    <t>Probably M2 - unknown if maxillary or mandibular. Missing bottom of root.</t>
  </si>
  <si>
    <t>As Bos can not assess toothwear on individual tooth. Probably M1 - unsure if maxillary or mandibular. Very worn, so older animal.</t>
  </si>
  <si>
    <t>Loose tooth, probably M1 - still within broken piece of mandible. Can not assess individual tooth for wear as Bos. Is worn and not newly erupted.</t>
  </si>
  <si>
    <t>Probable M2. Cannot assess toothwear as individual tooth of Bos. Unsure in maxillary or mandibular. One root broken.</t>
  </si>
  <si>
    <t>Heavily worn tooth. Most likely Bos premolar. Can not assess tooth wear as individaul tooth. Unsure if maxillary or mandibular.</t>
  </si>
  <si>
    <t>NWW15</t>
  </si>
  <si>
    <t>Heavily broken tooth - possibly Bos premolar.</t>
  </si>
  <si>
    <t>Probably Bos premolar (maybe 3). Unsure if maxillary or mandibular. Very bottom of root broken.</t>
  </si>
  <si>
    <t>Unsure on taxa - possibly Sus or carnivore. Root broken.</t>
  </si>
  <si>
    <t>Incisor, possibly Bos, or could be Sus.</t>
  </si>
  <si>
    <t>SS</t>
  </si>
  <si>
    <t>Possible Sus incisor, could be Bos. Root nearly completely missing.</t>
  </si>
  <si>
    <t>1st phalange of Ovis/Capra in excellent condition - minor bit of surface weathering.</t>
  </si>
  <si>
    <t>Possibly Ovis/Capra femur? Root etching on surface and some weathering. No evidence of butchery. Some breaks are modern.</t>
  </si>
  <si>
    <t>NC</t>
  </si>
  <si>
    <t>Tarso-metatarsus - probably chicken.</t>
  </si>
  <si>
    <t>FISH</t>
  </si>
  <si>
    <t>Unknown bone, but could be fish of some form.</t>
  </si>
  <si>
    <t>Bird bone of some form - very light and completely hollow.</t>
  </si>
  <si>
    <t>1437</t>
  </si>
  <si>
    <t>HU</t>
  </si>
  <si>
    <t>Bird bone - possibly domestic. Excellent condition, slight bit of weathering on surface.</t>
  </si>
  <si>
    <t>SRO</t>
  </si>
  <si>
    <t>UM</t>
  </si>
  <si>
    <t>Very small rodent bone - would guess mouse? Excellent condition with distal epiphysis missing.</t>
  </si>
  <si>
    <t>Slight weathering and root etching on surface. Blade and spine mainly missing.</t>
  </si>
  <si>
    <t>PH2</t>
  </si>
  <si>
    <t>Minor surface weathering.</t>
  </si>
  <si>
    <t>Surface erosion and weathering.</t>
  </si>
  <si>
    <t>MT1</t>
  </si>
  <si>
    <t>Chop marks just above distal epiphysis on proximal and distal sides.</t>
  </si>
  <si>
    <t>1414</t>
  </si>
  <si>
    <t>Heavily weathered Bos M3. Root and some enamel missing. Unsure if maxillary or mandibular. Can not assess tooth wear as individual tooth.</t>
  </si>
  <si>
    <t>1449</t>
  </si>
  <si>
    <t>Heavily broken, only part of distal epiphysis remains. Does not appear to be form butchery.</t>
  </si>
  <si>
    <t>241</t>
  </si>
  <si>
    <t>NWW10</t>
  </si>
  <si>
    <t>Poor condition - badly weathered with much enamel missing. Not all root present. Appears to be some wear, but not clear with condition.</t>
  </si>
  <si>
    <t>M3 - unsure if maxillary or mandibular. Root missing. No wear.</t>
  </si>
  <si>
    <t>M2 - unsure if maxillary or mandibular. Root missing. Minor tooth wear.</t>
  </si>
  <si>
    <t>M1 - unsure if maxillary or mandibular. Slight wear and root mainly broken.</t>
  </si>
  <si>
    <t>M1 or M2 - unsure if maxillary or mandibular. Heavily broken - root completely missing.</t>
  </si>
  <si>
    <t>Unsure on tooth or taxa. Too heavily broken.</t>
  </si>
  <si>
    <t>5A</t>
  </si>
  <si>
    <t>Possibly M1 - unsure if maxillary or mandibular. Root broken.</t>
  </si>
  <si>
    <t>RA</t>
  </si>
  <si>
    <t>Surface heavily weathered. Not modern break but not clear if butchery.</t>
  </si>
  <si>
    <t>MP1</t>
  </si>
  <si>
    <t>Surface weathered. Modern break leaving mainly only the distal epiphysis. Possible chop mark on medial side of epiphysis.</t>
  </si>
  <si>
    <t>Surface slightly weathered and cracks appearing along diaphysis. Distal epiphysis broken off.</t>
  </si>
  <si>
    <t>Condyle of mandible. Slight weathering of surface. Coronoid process not present.</t>
  </si>
  <si>
    <t>Weathering of surface. Mandibular condyle present. Breaks to bone appear to be more modern.</t>
  </si>
  <si>
    <t>Condyle and part of coronoid process present. Couple of cut marks between the two. Surface weathering.</t>
  </si>
  <si>
    <t>Fragment of mandible body - size indicates either Bos or Equus. Cut mark near bottom of fragment. Surface weathering.</t>
  </si>
  <si>
    <t>Fragment of mandible body - size indicates either Bos or Equus. Marks to fragment modern so guess are excavation damage. Surface weathering.</t>
  </si>
  <si>
    <t>Pathology (bone growth) on medial diaphysis. Proximal epiphysis missing and unfused. Surface weathered.</t>
  </si>
  <si>
    <t>450</t>
  </si>
  <si>
    <t>NWW11</t>
  </si>
  <si>
    <t>Half of distal epiphysis - possibly O/C tibia. Surface weathered.</t>
  </si>
  <si>
    <t>Surface weathered. Bone broken in several places, held together.</t>
  </si>
  <si>
    <t>Surface weathered and root etching.Prosterior side of epiphysis missing</t>
  </si>
  <si>
    <t>322</t>
  </si>
  <si>
    <t>M3 - unsure if maxillary or mandibular. Heavily worn. Base of root missing. Surface heavily weathered.</t>
  </si>
  <si>
    <t>883</t>
  </si>
  <si>
    <t>NWW12</t>
  </si>
  <si>
    <t>Heavily weathered.</t>
  </si>
  <si>
    <t>932</t>
  </si>
  <si>
    <t>CFL</t>
  </si>
  <si>
    <t>Canis mandible with two teeth - are loose but fit in mandible. Surface weathered.</t>
  </si>
  <si>
    <t>1515</t>
  </si>
  <si>
    <t>Heavily weathered. Half of distal epiphysis.</t>
  </si>
  <si>
    <t>CODE</t>
  </si>
  <si>
    <t>Species (Latin)</t>
  </si>
  <si>
    <t>Species (English)</t>
  </si>
  <si>
    <t>NISP</t>
  </si>
  <si>
    <t>Domestic</t>
  </si>
  <si>
    <t>Bos taurus</t>
  </si>
  <si>
    <t>Cattle</t>
  </si>
  <si>
    <t>Wild</t>
  </si>
  <si>
    <t>Query Bos taurus</t>
  </si>
  <si>
    <t>Query Cattle</t>
  </si>
  <si>
    <t>Unknown</t>
  </si>
  <si>
    <t>Ovis/Capra</t>
  </si>
  <si>
    <t>Sheep/Goat</t>
  </si>
  <si>
    <t>Query Ovis/Capra</t>
  </si>
  <si>
    <t>Query Sheep/Goat</t>
  </si>
  <si>
    <t>Fish</t>
  </si>
  <si>
    <t>Sus scrofa</t>
  </si>
  <si>
    <t>Pig</t>
  </si>
  <si>
    <t>Gallus gallus</t>
  </si>
  <si>
    <t>Domestic Fowl</t>
  </si>
  <si>
    <t>Equus sp.</t>
  </si>
  <si>
    <t>Horse</t>
  </si>
  <si>
    <t>Rodent</t>
  </si>
  <si>
    <t>Canis familiaris</t>
  </si>
  <si>
    <t>Dog</t>
  </si>
  <si>
    <t>Excellent</t>
  </si>
  <si>
    <t>Fair</t>
  </si>
  <si>
    <t>Good</t>
  </si>
  <si>
    <t>Poor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</si>
</sst>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2">
    <xf numFmtId="0" fontId="0" fillId="0" borderId="0" xfId="0"/>
    <xf numFmtId="9" fontId="0" fillId="0" borderId="0" xfId="1" applyFont="1"/>
  </cellXfs>
  <cellStyles count="2">
    <cellStyle name="Normal" xfId="0" builtinId="0"/>
    <cellStyle name="Per 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Species Proportions</a:t>
            </a:r>
          </a:p>
        </c:rich>
      </c:tx>
      <c:overlay val="0"/>
    </c:title>
    <c:autoTitleDeleted val="0"/>
    <c:plotArea>
      <c:layout/>
      <c:barChart>
        <c:barDir val="col"/>
        <c:grouping val="clustered"/>
        <c:varyColors val="0"/>
        <c:ser>
          <c:idx val="0"/>
          <c:order val="0"/>
          <c:invertIfNegative val="0"/>
          <c:cat>
            <c:strRef>
              <c:f>Species!$C$2:$C$12</c:f>
              <c:strCache>
                <c:ptCount val="11"/>
                <c:pt idx="0">
                  <c:v>Cattle</c:v>
                </c:pt>
                <c:pt idx="1">
                  <c:v>Query Cattle</c:v>
                </c:pt>
                <c:pt idx="2">
                  <c:v>Sheep/Goat</c:v>
                </c:pt>
                <c:pt idx="3">
                  <c:v>Query Sheep/Goat</c:v>
                </c:pt>
                <c:pt idx="4">
                  <c:v>Fish</c:v>
                </c:pt>
                <c:pt idx="5">
                  <c:v>Pig</c:v>
                </c:pt>
                <c:pt idx="6">
                  <c:v>Domestic Fowl</c:v>
                </c:pt>
                <c:pt idx="7">
                  <c:v>Horse</c:v>
                </c:pt>
                <c:pt idx="8">
                  <c:v>Rodent</c:v>
                </c:pt>
                <c:pt idx="9">
                  <c:v>Dog</c:v>
                </c:pt>
                <c:pt idx="10">
                  <c:v>Other</c:v>
                </c:pt>
              </c:strCache>
            </c:strRef>
          </c:cat>
          <c:val>
            <c:numRef>
              <c:f>Species!$E$2:$E$12</c:f>
              <c:numCache>
                <c:formatCode>0%</c:formatCode>
                <c:ptCount val="11"/>
                <c:pt idx="0">
                  <c:v>0.32835820895522388</c:v>
                </c:pt>
                <c:pt idx="1">
                  <c:v>8.9552238805970144E-2</c:v>
                </c:pt>
                <c:pt idx="2">
                  <c:v>0.16417910447761194</c:v>
                </c:pt>
                <c:pt idx="3">
                  <c:v>8.9552238805970144E-2</c:v>
                </c:pt>
                <c:pt idx="4">
                  <c:v>1.4925373134328358E-2</c:v>
                </c:pt>
                <c:pt idx="5">
                  <c:v>5.9701492537313432E-2</c:v>
                </c:pt>
                <c:pt idx="6">
                  <c:v>5.9701492537313432E-2</c:v>
                </c:pt>
                <c:pt idx="7">
                  <c:v>8.9552238805970144E-2</c:v>
                </c:pt>
                <c:pt idx="8">
                  <c:v>1.4925373134328358E-2</c:v>
                </c:pt>
                <c:pt idx="9">
                  <c:v>1.4925373134328358E-2</c:v>
                </c:pt>
                <c:pt idx="10">
                  <c:v>7.4626865671641784E-2</c:v>
                </c:pt>
              </c:numCache>
            </c:numRef>
          </c:val>
          <c:extLst>
            <c:ext xmlns:c16="http://schemas.microsoft.com/office/drawing/2014/chart" uri="{C3380CC4-5D6E-409C-BE32-E72D297353CC}">
              <c16:uniqueId val="{00000000-FE61-4FAF-A678-8771876E164B}"/>
            </c:ext>
          </c:extLst>
        </c:ser>
        <c:dLbls>
          <c:showLegendKey val="0"/>
          <c:showVal val="0"/>
          <c:showCatName val="0"/>
          <c:showSerName val="0"/>
          <c:showPercent val="0"/>
          <c:showBubbleSize val="0"/>
        </c:dLbls>
        <c:gapWidth val="150"/>
        <c:axId val="69595904"/>
        <c:axId val="69597824"/>
      </c:barChart>
      <c:catAx>
        <c:axId val="69595904"/>
        <c:scaling>
          <c:orientation val="minMax"/>
        </c:scaling>
        <c:delete val="0"/>
        <c:axPos val="b"/>
        <c:title>
          <c:tx>
            <c:rich>
              <a:bodyPr/>
              <a:lstStyle/>
              <a:p>
                <a:pPr>
                  <a:defRPr/>
                </a:pPr>
                <a:r>
                  <a:rPr lang="en-GB"/>
                  <a:t>Species</a:t>
                </a:r>
              </a:p>
            </c:rich>
          </c:tx>
          <c:overlay val="0"/>
        </c:title>
        <c:numFmt formatCode="General" sourceLinked="0"/>
        <c:majorTickMark val="none"/>
        <c:minorTickMark val="none"/>
        <c:tickLblPos val="nextTo"/>
        <c:crossAx val="69597824"/>
        <c:crosses val="autoZero"/>
        <c:auto val="1"/>
        <c:lblAlgn val="ctr"/>
        <c:lblOffset val="100"/>
        <c:noMultiLvlLbl val="0"/>
      </c:catAx>
      <c:valAx>
        <c:axId val="69597824"/>
        <c:scaling>
          <c:orientation val="minMax"/>
        </c:scaling>
        <c:delete val="0"/>
        <c:axPos val="l"/>
        <c:majorGridlines/>
        <c:title>
          <c:tx>
            <c:rich>
              <a:bodyPr rot="-5400000" vert="horz"/>
              <a:lstStyle/>
              <a:p>
                <a:pPr>
                  <a:defRPr/>
                </a:pPr>
                <a:r>
                  <a:rPr lang="en-US"/>
                  <a:t>Percentage4</a:t>
                </a:r>
              </a:p>
            </c:rich>
          </c:tx>
          <c:overlay val="0"/>
        </c:title>
        <c:numFmt formatCode="0%" sourceLinked="1"/>
        <c:majorTickMark val="none"/>
        <c:minorTickMark val="none"/>
        <c:tickLblPos val="nextTo"/>
        <c:crossAx val="69595904"/>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Domestic vs. Wild</a:t>
            </a:r>
          </a:p>
        </c:rich>
      </c:tx>
      <c:overlay val="0"/>
    </c:title>
    <c:autoTitleDeleted val="0"/>
    <c:plotArea>
      <c:layout/>
      <c:barChart>
        <c:barDir val="col"/>
        <c:grouping val="clustered"/>
        <c:varyColors val="0"/>
        <c:ser>
          <c:idx val="0"/>
          <c:order val="0"/>
          <c:invertIfNegative val="0"/>
          <c:cat>
            <c:strRef>
              <c:f>Species!$H$1:$H$3</c:f>
              <c:strCache>
                <c:ptCount val="3"/>
                <c:pt idx="0">
                  <c:v>Domestic</c:v>
                </c:pt>
                <c:pt idx="1">
                  <c:v>Wild</c:v>
                </c:pt>
                <c:pt idx="2">
                  <c:v>Unknown</c:v>
                </c:pt>
              </c:strCache>
            </c:strRef>
          </c:cat>
          <c:val>
            <c:numRef>
              <c:f>Species!$J$1:$J$3</c:f>
              <c:numCache>
                <c:formatCode>0%</c:formatCode>
                <c:ptCount val="3"/>
                <c:pt idx="0">
                  <c:v>0.89552238805970152</c:v>
                </c:pt>
                <c:pt idx="1">
                  <c:v>2.9850746268656716E-2</c:v>
                </c:pt>
                <c:pt idx="2">
                  <c:v>7.4626865671641784E-2</c:v>
                </c:pt>
              </c:numCache>
            </c:numRef>
          </c:val>
          <c:extLst>
            <c:ext xmlns:c16="http://schemas.microsoft.com/office/drawing/2014/chart" uri="{C3380CC4-5D6E-409C-BE32-E72D297353CC}">
              <c16:uniqueId val="{00000000-E61A-487B-BB77-748686FB1250}"/>
            </c:ext>
          </c:extLst>
        </c:ser>
        <c:dLbls>
          <c:showLegendKey val="0"/>
          <c:showVal val="0"/>
          <c:showCatName val="0"/>
          <c:showSerName val="0"/>
          <c:showPercent val="0"/>
          <c:showBubbleSize val="0"/>
        </c:dLbls>
        <c:gapWidth val="150"/>
        <c:axId val="221570560"/>
        <c:axId val="221572096"/>
      </c:barChart>
      <c:catAx>
        <c:axId val="221570560"/>
        <c:scaling>
          <c:orientation val="minMax"/>
        </c:scaling>
        <c:delete val="0"/>
        <c:axPos val="b"/>
        <c:title>
          <c:tx>
            <c:rich>
              <a:bodyPr/>
              <a:lstStyle/>
              <a:p>
                <a:pPr>
                  <a:defRPr/>
                </a:pPr>
                <a:r>
                  <a:rPr lang="en-US"/>
                  <a:t>Type</a:t>
                </a:r>
              </a:p>
            </c:rich>
          </c:tx>
          <c:overlay val="0"/>
        </c:title>
        <c:numFmt formatCode="General" sourceLinked="0"/>
        <c:majorTickMark val="out"/>
        <c:minorTickMark val="none"/>
        <c:tickLblPos val="nextTo"/>
        <c:crossAx val="221572096"/>
        <c:crosses val="autoZero"/>
        <c:auto val="1"/>
        <c:lblAlgn val="ctr"/>
        <c:lblOffset val="100"/>
        <c:noMultiLvlLbl val="0"/>
      </c:catAx>
      <c:valAx>
        <c:axId val="221572096"/>
        <c:scaling>
          <c:orientation val="minMax"/>
        </c:scaling>
        <c:delete val="0"/>
        <c:axPos val="l"/>
        <c:majorGridlines/>
        <c:title>
          <c:tx>
            <c:rich>
              <a:bodyPr rot="-5400000" vert="horz"/>
              <a:lstStyle/>
              <a:p>
                <a:pPr>
                  <a:defRPr/>
                </a:pPr>
                <a:r>
                  <a:rPr lang="en-US"/>
                  <a:t>Percentage</a:t>
                </a:r>
              </a:p>
            </c:rich>
          </c:tx>
          <c:overlay val="0"/>
        </c:title>
        <c:numFmt formatCode="0%" sourceLinked="1"/>
        <c:majorTickMark val="out"/>
        <c:minorTickMark val="none"/>
        <c:tickLblPos val="nextTo"/>
        <c:crossAx val="221570560"/>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Types of Taphonomy Present</a:t>
            </a:r>
          </a:p>
        </c:rich>
      </c:tx>
      <c:overlay val="0"/>
    </c:title>
    <c:autoTitleDeleted val="0"/>
    <c:plotArea>
      <c:layout/>
      <c:barChart>
        <c:barDir val="col"/>
        <c:grouping val="clustered"/>
        <c:varyColors val="0"/>
        <c:ser>
          <c:idx val="0"/>
          <c:order val="0"/>
          <c:invertIfNegative val="0"/>
          <c:cat>
            <c:strRef>
              <c:f>Taphonomy!$A$1:$A$3</c:f>
              <c:strCache>
                <c:ptCount val="3"/>
                <c:pt idx="0">
                  <c:v>Burning</c:v>
                </c:pt>
                <c:pt idx="1">
                  <c:v>Gnawing</c:v>
                </c:pt>
                <c:pt idx="2">
                  <c:v>Butchery</c:v>
                </c:pt>
              </c:strCache>
            </c:strRef>
          </c:cat>
          <c:val>
            <c:numRef>
              <c:f>Taphonomy!$B$1:$B$3</c:f>
              <c:numCache>
                <c:formatCode>General</c:formatCode>
                <c:ptCount val="3"/>
                <c:pt idx="0">
                  <c:v>1</c:v>
                </c:pt>
                <c:pt idx="1">
                  <c:v>0</c:v>
                </c:pt>
                <c:pt idx="2">
                  <c:v>7</c:v>
                </c:pt>
              </c:numCache>
            </c:numRef>
          </c:val>
          <c:extLst>
            <c:ext xmlns:c16="http://schemas.microsoft.com/office/drawing/2014/chart" uri="{C3380CC4-5D6E-409C-BE32-E72D297353CC}">
              <c16:uniqueId val="{00000000-EFCB-44DC-A139-F45F4504B182}"/>
            </c:ext>
          </c:extLst>
        </c:ser>
        <c:dLbls>
          <c:showLegendKey val="0"/>
          <c:showVal val="0"/>
          <c:showCatName val="0"/>
          <c:showSerName val="0"/>
          <c:showPercent val="0"/>
          <c:showBubbleSize val="0"/>
        </c:dLbls>
        <c:gapWidth val="150"/>
        <c:axId val="187211136"/>
        <c:axId val="195478656"/>
      </c:barChart>
      <c:catAx>
        <c:axId val="187211136"/>
        <c:scaling>
          <c:orientation val="minMax"/>
        </c:scaling>
        <c:delete val="0"/>
        <c:axPos val="b"/>
        <c:title>
          <c:tx>
            <c:rich>
              <a:bodyPr/>
              <a:lstStyle/>
              <a:p>
                <a:pPr>
                  <a:defRPr/>
                </a:pPr>
                <a:r>
                  <a:rPr lang="en-US"/>
                  <a:t>Type of Taphonomy</a:t>
                </a:r>
              </a:p>
            </c:rich>
          </c:tx>
          <c:overlay val="0"/>
        </c:title>
        <c:numFmt formatCode="General" sourceLinked="0"/>
        <c:majorTickMark val="out"/>
        <c:minorTickMark val="none"/>
        <c:tickLblPos val="nextTo"/>
        <c:crossAx val="195478656"/>
        <c:crosses val="autoZero"/>
        <c:auto val="1"/>
        <c:lblAlgn val="ctr"/>
        <c:lblOffset val="100"/>
        <c:noMultiLvlLbl val="0"/>
      </c:catAx>
      <c:valAx>
        <c:axId val="195478656"/>
        <c:scaling>
          <c:orientation val="minMax"/>
        </c:scaling>
        <c:delete val="0"/>
        <c:axPos val="l"/>
        <c:majorGridlines/>
        <c:title>
          <c:tx>
            <c:rich>
              <a:bodyPr rot="-5400000" vert="horz"/>
              <a:lstStyle/>
              <a:p>
                <a:pPr>
                  <a:defRPr/>
                </a:pPr>
                <a:r>
                  <a:rPr lang="en-US"/>
                  <a:t>Number</a:t>
                </a:r>
              </a:p>
            </c:rich>
          </c:tx>
          <c:overlay val="0"/>
        </c:title>
        <c:numFmt formatCode="General" sourceLinked="1"/>
        <c:majorTickMark val="out"/>
        <c:minorTickMark val="none"/>
        <c:tickLblPos val="nextTo"/>
        <c:crossAx val="187211136"/>
        <c:crosses val="autoZero"/>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Condition</a:t>
            </a:r>
          </a:p>
        </c:rich>
      </c:tx>
      <c:overlay val="0"/>
    </c:title>
    <c:autoTitleDeleted val="0"/>
    <c:plotArea>
      <c:layout/>
      <c:barChart>
        <c:barDir val="col"/>
        <c:grouping val="clustered"/>
        <c:varyColors val="0"/>
        <c:ser>
          <c:idx val="0"/>
          <c:order val="0"/>
          <c:invertIfNegative val="0"/>
          <c:cat>
            <c:strRef>
              <c:f>Taphonomy!$F$1:$F$4</c:f>
              <c:strCache>
                <c:ptCount val="4"/>
                <c:pt idx="0">
                  <c:v>Excellent</c:v>
                </c:pt>
                <c:pt idx="1">
                  <c:v>Fair</c:v>
                </c:pt>
                <c:pt idx="2">
                  <c:v>Good</c:v>
                </c:pt>
                <c:pt idx="3">
                  <c:v>Poor</c:v>
                </c:pt>
              </c:strCache>
            </c:strRef>
          </c:cat>
          <c:val>
            <c:numRef>
              <c:f>Taphonomy!$G$1:$G$4</c:f>
              <c:numCache>
                <c:formatCode>General</c:formatCode>
                <c:ptCount val="4"/>
                <c:pt idx="0">
                  <c:v>7</c:v>
                </c:pt>
                <c:pt idx="1">
                  <c:v>28</c:v>
                </c:pt>
                <c:pt idx="2">
                  <c:v>23</c:v>
                </c:pt>
                <c:pt idx="3">
                  <c:v>9</c:v>
                </c:pt>
              </c:numCache>
            </c:numRef>
          </c:val>
          <c:extLst>
            <c:ext xmlns:c16="http://schemas.microsoft.com/office/drawing/2014/chart" uri="{C3380CC4-5D6E-409C-BE32-E72D297353CC}">
              <c16:uniqueId val="{00000000-A519-4D20-9A25-11C1EC7765E1}"/>
            </c:ext>
          </c:extLst>
        </c:ser>
        <c:dLbls>
          <c:showLegendKey val="0"/>
          <c:showVal val="0"/>
          <c:showCatName val="0"/>
          <c:showSerName val="0"/>
          <c:showPercent val="0"/>
          <c:showBubbleSize val="0"/>
        </c:dLbls>
        <c:gapWidth val="150"/>
        <c:axId val="195787392"/>
        <c:axId val="195895680"/>
      </c:barChart>
      <c:catAx>
        <c:axId val="195787392"/>
        <c:scaling>
          <c:orientation val="minMax"/>
        </c:scaling>
        <c:delete val="0"/>
        <c:axPos val="b"/>
        <c:title>
          <c:tx>
            <c:rich>
              <a:bodyPr/>
              <a:lstStyle/>
              <a:p>
                <a:pPr>
                  <a:defRPr/>
                </a:pPr>
                <a:r>
                  <a:rPr lang="en-US"/>
                  <a:t>Condition</a:t>
                </a:r>
              </a:p>
            </c:rich>
          </c:tx>
          <c:overlay val="0"/>
        </c:title>
        <c:numFmt formatCode="General" sourceLinked="0"/>
        <c:majorTickMark val="out"/>
        <c:minorTickMark val="none"/>
        <c:tickLblPos val="nextTo"/>
        <c:crossAx val="195895680"/>
        <c:crosses val="autoZero"/>
        <c:auto val="1"/>
        <c:lblAlgn val="ctr"/>
        <c:lblOffset val="100"/>
        <c:noMultiLvlLbl val="0"/>
      </c:catAx>
      <c:valAx>
        <c:axId val="195895680"/>
        <c:scaling>
          <c:orientation val="minMax"/>
        </c:scaling>
        <c:delete val="0"/>
        <c:axPos val="l"/>
        <c:majorGridlines/>
        <c:title>
          <c:tx>
            <c:rich>
              <a:bodyPr rot="-5400000" vert="horz"/>
              <a:lstStyle/>
              <a:p>
                <a:pPr>
                  <a:defRPr/>
                </a:pPr>
                <a:r>
                  <a:rPr lang="en-US"/>
                  <a:t>Number</a:t>
                </a:r>
              </a:p>
            </c:rich>
          </c:tx>
          <c:overlay val="0"/>
        </c:title>
        <c:numFmt formatCode="General" sourceLinked="1"/>
        <c:majorTickMark val="out"/>
        <c:minorTickMark val="none"/>
        <c:tickLblPos val="nextTo"/>
        <c:crossAx val="195787392"/>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523875</xdr:colOff>
      <xdr:row>13</xdr:row>
      <xdr:rowOff>38100</xdr:rowOff>
    </xdr:from>
    <xdr:to>
      <xdr:col>6</xdr:col>
      <xdr:colOff>219075</xdr:colOff>
      <xdr:row>27</xdr:row>
      <xdr:rowOff>114300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228600</xdr:colOff>
      <xdr:row>5</xdr:row>
      <xdr:rowOff>171450</xdr:rowOff>
    </xdr:from>
    <xdr:to>
      <xdr:col>14</xdr:col>
      <xdr:colOff>533400</xdr:colOff>
      <xdr:row>20</xdr:row>
      <xdr:rowOff>57150</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133350</xdr:rowOff>
    </xdr:from>
    <xdr:to>
      <xdr:col>7</xdr:col>
      <xdr:colOff>304800</xdr:colOff>
      <xdr:row>24</xdr:row>
      <xdr:rowOff>19050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485775</xdr:colOff>
      <xdr:row>7</xdr:row>
      <xdr:rowOff>133350</xdr:rowOff>
    </xdr:from>
    <xdr:to>
      <xdr:col>16</xdr:col>
      <xdr:colOff>180975</xdr:colOff>
      <xdr:row>22</xdr:row>
      <xdr:rowOff>19050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68"/>
  <sheetViews>
    <sheetView topLeftCell="C39" workbookViewId="0">
      <selection activeCell="K27" sqref="K27"/>
    </sheetView>
  </sheetViews>
  <sheetFormatPr defaultRowHeight="15" x14ac:dyDescent="0.25"/>
  <sheetData>
    <row r="1" spans="1:9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row>
    <row r="2" spans="1:90" x14ac:dyDescent="0.25">
      <c r="A2">
        <v>1</v>
      </c>
      <c r="B2" t="s">
        <v>90</v>
      </c>
      <c r="C2" t="s">
        <v>91</v>
      </c>
      <c r="E2" t="s">
        <v>92</v>
      </c>
      <c r="F2" t="s">
        <v>93</v>
      </c>
      <c r="G2" t="s">
        <v>94</v>
      </c>
      <c r="H2" t="b">
        <v>1</v>
      </c>
      <c r="I2" t="b">
        <v>0</v>
      </c>
      <c r="J2" t="b">
        <v>0</v>
      </c>
      <c r="K2" t="s">
        <v>95</v>
      </c>
      <c r="L2" t="s">
        <v>96</v>
      </c>
      <c r="M2" t="b">
        <v>0</v>
      </c>
      <c r="P2" t="b">
        <v>1</v>
      </c>
      <c r="Q2" t="b">
        <v>0</v>
      </c>
      <c r="R2" t="s">
        <v>96</v>
      </c>
      <c r="S2" t="s">
        <v>96</v>
      </c>
      <c r="T2" t="s">
        <v>97</v>
      </c>
      <c r="U2" t="s">
        <v>98</v>
      </c>
      <c r="V2" t="b">
        <v>0</v>
      </c>
      <c r="W2" t="b">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BA2" t="s">
        <v>96</v>
      </c>
      <c r="BB2" t="s">
        <v>96</v>
      </c>
      <c r="BC2" t="s">
        <v>96</v>
      </c>
      <c r="BD2" t="s">
        <v>96</v>
      </c>
      <c r="BE2" t="s">
        <v>96</v>
      </c>
      <c r="BF2" t="s">
        <v>96</v>
      </c>
      <c r="BG2" t="s">
        <v>96</v>
      </c>
      <c r="BH2" t="s">
        <v>96</v>
      </c>
      <c r="BI2" t="s">
        <v>96</v>
      </c>
      <c r="BJ2" t="s">
        <v>96</v>
      </c>
      <c r="BK2" t="s">
        <v>96</v>
      </c>
      <c r="BL2" t="s">
        <v>96</v>
      </c>
      <c r="BM2" t="s">
        <v>96</v>
      </c>
      <c r="BN2" t="s">
        <v>96</v>
      </c>
      <c r="BO2">
        <v>0</v>
      </c>
      <c r="BP2">
        <v>0</v>
      </c>
      <c r="BQ2" t="s">
        <v>96</v>
      </c>
      <c r="BR2" t="s">
        <v>96</v>
      </c>
      <c r="BS2" t="s">
        <v>96</v>
      </c>
      <c r="BT2" t="s">
        <v>96</v>
      </c>
      <c r="BU2" t="s">
        <v>96</v>
      </c>
      <c r="BV2" t="s">
        <v>96</v>
      </c>
      <c r="BW2" t="s">
        <v>96</v>
      </c>
      <c r="BX2">
        <v>0</v>
      </c>
      <c r="BY2">
        <v>0</v>
      </c>
      <c r="BZ2">
        <v>0</v>
      </c>
      <c r="CA2" t="s">
        <v>96</v>
      </c>
      <c r="CB2">
        <v>0</v>
      </c>
      <c r="CC2">
        <v>0</v>
      </c>
      <c r="CD2">
        <v>0</v>
      </c>
      <c r="CE2" t="s">
        <v>96</v>
      </c>
      <c r="CF2" t="s">
        <v>96</v>
      </c>
      <c r="CG2">
        <v>0</v>
      </c>
      <c r="CH2">
        <v>0</v>
      </c>
      <c r="CI2" t="s">
        <v>96</v>
      </c>
      <c r="CJ2" t="s">
        <v>96</v>
      </c>
      <c r="CK2" t="s">
        <v>96</v>
      </c>
      <c r="CL2" t="s">
        <v>99</v>
      </c>
    </row>
    <row r="3" spans="1:90" x14ac:dyDescent="0.25">
      <c r="A3">
        <v>2</v>
      </c>
      <c r="B3" t="s">
        <v>90</v>
      </c>
      <c r="C3" t="s">
        <v>91</v>
      </c>
      <c r="E3" t="s">
        <v>100</v>
      </c>
      <c r="F3" t="s">
        <v>101</v>
      </c>
      <c r="G3" t="s">
        <v>102</v>
      </c>
      <c r="H3" t="b">
        <v>1</v>
      </c>
      <c r="I3" t="b">
        <v>0</v>
      </c>
      <c r="J3" t="b">
        <v>0</v>
      </c>
      <c r="K3" t="s">
        <v>95</v>
      </c>
      <c r="L3" t="s">
        <v>96</v>
      </c>
      <c r="M3" t="b">
        <v>0</v>
      </c>
      <c r="P3" t="b">
        <v>0</v>
      </c>
      <c r="Q3" t="b">
        <v>0</v>
      </c>
      <c r="R3" t="s">
        <v>103</v>
      </c>
      <c r="S3" t="s">
        <v>96</v>
      </c>
      <c r="T3" t="s">
        <v>68</v>
      </c>
      <c r="U3" t="s">
        <v>96</v>
      </c>
      <c r="V3" t="b">
        <v>0</v>
      </c>
      <c r="W3" t="b">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BA3" t="s">
        <v>96</v>
      </c>
      <c r="BB3" t="s">
        <v>96</v>
      </c>
      <c r="BC3" t="s">
        <v>96</v>
      </c>
      <c r="BD3" t="s">
        <v>96</v>
      </c>
      <c r="BE3" t="s">
        <v>96</v>
      </c>
      <c r="BF3" t="s">
        <v>96</v>
      </c>
      <c r="BG3" t="s">
        <v>96</v>
      </c>
      <c r="BH3" t="s">
        <v>96</v>
      </c>
      <c r="BI3" t="s">
        <v>96</v>
      </c>
      <c r="BJ3" t="s">
        <v>96</v>
      </c>
      <c r="BK3" t="s">
        <v>96</v>
      </c>
      <c r="BL3" t="s">
        <v>96</v>
      </c>
      <c r="BM3" t="s">
        <v>96</v>
      </c>
      <c r="BN3" t="s">
        <v>96</v>
      </c>
      <c r="BO3">
        <v>0</v>
      </c>
      <c r="BP3">
        <v>0</v>
      </c>
      <c r="BQ3" t="s">
        <v>96</v>
      </c>
      <c r="BR3" t="s">
        <v>96</v>
      </c>
      <c r="BS3" t="s">
        <v>96</v>
      </c>
      <c r="BT3" t="s">
        <v>96</v>
      </c>
      <c r="BU3" t="s">
        <v>96</v>
      </c>
      <c r="BV3" t="s">
        <v>96</v>
      </c>
      <c r="BW3" t="s">
        <v>96</v>
      </c>
      <c r="BX3">
        <v>0</v>
      </c>
      <c r="BY3">
        <v>0</v>
      </c>
      <c r="BZ3">
        <v>0</v>
      </c>
      <c r="CA3" t="s">
        <v>96</v>
      </c>
      <c r="CB3">
        <v>0</v>
      </c>
      <c r="CC3">
        <v>0</v>
      </c>
      <c r="CD3">
        <v>0</v>
      </c>
      <c r="CE3" t="s">
        <v>96</v>
      </c>
      <c r="CF3" t="s">
        <v>96</v>
      </c>
      <c r="CG3">
        <v>0</v>
      </c>
      <c r="CH3">
        <v>0</v>
      </c>
      <c r="CI3" t="s">
        <v>96</v>
      </c>
      <c r="CJ3" t="s">
        <v>96</v>
      </c>
      <c r="CK3" t="s">
        <v>96</v>
      </c>
      <c r="CL3" t="s">
        <v>104</v>
      </c>
    </row>
    <row r="4" spans="1:90" x14ac:dyDescent="0.25">
      <c r="A4">
        <v>3</v>
      </c>
      <c r="B4" t="s">
        <v>105</v>
      </c>
      <c r="C4" t="s">
        <v>91</v>
      </c>
      <c r="E4" t="s">
        <v>92</v>
      </c>
      <c r="F4" t="s">
        <v>106</v>
      </c>
      <c r="G4" t="s">
        <v>94</v>
      </c>
      <c r="H4" t="b">
        <v>0</v>
      </c>
      <c r="I4" t="b">
        <v>1</v>
      </c>
      <c r="J4" t="b">
        <v>0</v>
      </c>
      <c r="K4" t="s">
        <v>96</v>
      </c>
      <c r="L4" t="s">
        <v>95</v>
      </c>
      <c r="M4" t="b">
        <v>0</v>
      </c>
      <c r="P4" t="b">
        <v>1</v>
      </c>
      <c r="Q4" t="b">
        <v>0</v>
      </c>
      <c r="R4" t="s">
        <v>96</v>
      </c>
      <c r="S4" t="s">
        <v>96</v>
      </c>
      <c r="T4" t="s">
        <v>97</v>
      </c>
      <c r="U4" t="s">
        <v>96</v>
      </c>
      <c r="V4" t="b">
        <v>0</v>
      </c>
      <c r="W4" t="b">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BA4" t="s">
        <v>96</v>
      </c>
      <c r="BB4" t="s">
        <v>96</v>
      </c>
      <c r="BC4" t="s">
        <v>96</v>
      </c>
      <c r="BD4" t="s">
        <v>96</v>
      </c>
      <c r="BE4" t="s">
        <v>96</v>
      </c>
      <c r="BF4" t="s">
        <v>96</v>
      </c>
      <c r="BG4" t="s">
        <v>96</v>
      </c>
      <c r="BH4" t="s">
        <v>96</v>
      </c>
      <c r="BI4" t="s">
        <v>96</v>
      </c>
      <c r="BJ4" t="s">
        <v>96</v>
      </c>
      <c r="BK4" t="s">
        <v>96</v>
      </c>
      <c r="BL4" t="s">
        <v>96</v>
      </c>
      <c r="BM4" t="s">
        <v>96</v>
      </c>
      <c r="BN4" t="s">
        <v>96</v>
      </c>
      <c r="BO4">
        <v>0</v>
      </c>
      <c r="BP4">
        <v>0</v>
      </c>
      <c r="BQ4" t="s">
        <v>96</v>
      </c>
      <c r="BR4" t="s">
        <v>96</v>
      </c>
      <c r="BS4" t="s">
        <v>96</v>
      </c>
      <c r="BT4" t="s">
        <v>96</v>
      </c>
      <c r="BU4" t="s">
        <v>96</v>
      </c>
      <c r="BV4" t="s">
        <v>96</v>
      </c>
      <c r="BW4" t="s">
        <v>96</v>
      </c>
      <c r="BX4">
        <v>0</v>
      </c>
      <c r="BY4">
        <v>0</v>
      </c>
      <c r="BZ4">
        <v>0</v>
      </c>
      <c r="CA4" t="s">
        <v>96</v>
      </c>
      <c r="CB4">
        <v>0</v>
      </c>
      <c r="CC4">
        <v>0</v>
      </c>
      <c r="CD4">
        <v>0</v>
      </c>
      <c r="CE4" t="s">
        <v>96</v>
      </c>
      <c r="CF4" t="s">
        <v>96</v>
      </c>
      <c r="CG4">
        <v>0</v>
      </c>
      <c r="CH4">
        <v>0</v>
      </c>
      <c r="CI4" t="s">
        <v>96</v>
      </c>
      <c r="CJ4" t="s">
        <v>96</v>
      </c>
      <c r="CK4" t="s">
        <v>96</v>
      </c>
      <c r="CL4" t="s">
        <v>107</v>
      </c>
    </row>
    <row r="5" spans="1:90" x14ac:dyDescent="0.25">
      <c r="A5">
        <v>4</v>
      </c>
      <c r="B5" t="s">
        <v>90</v>
      </c>
      <c r="C5" t="s">
        <v>91</v>
      </c>
      <c r="E5" t="s">
        <v>108</v>
      </c>
      <c r="F5" t="s">
        <v>109</v>
      </c>
      <c r="G5" t="s">
        <v>102</v>
      </c>
      <c r="H5" t="b">
        <v>0</v>
      </c>
      <c r="I5" t="b">
        <v>0</v>
      </c>
      <c r="J5" t="b">
        <v>1</v>
      </c>
      <c r="K5" t="s">
        <v>96</v>
      </c>
      <c r="L5" t="s">
        <v>96</v>
      </c>
      <c r="M5" t="b">
        <v>0</v>
      </c>
      <c r="P5" t="b">
        <v>0</v>
      </c>
      <c r="Q5" t="b">
        <v>0</v>
      </c>
      <c r="R5" t="s">
        <v>96</v>
      </c>
      <c r="S5" t="s">
        <v>96</v>
      </c>
      <c r="T5" t="s">
        <v>97</v>
      </c>
      <c r="U5" t="s">
        <v>96</v>
      </c>
      <c r="V5" t="b">
        <v>0</v>
      </c>
      <c r="W5" t="b">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BA5" t="s">
        <v>96</v>
      </c>
      <c r="BB5" t="s">
        <v>96</v>
      </c>
      <c r="BC5" t="s">
        <v>96</v>
      </c>
      <c r="BD5" t="s">
        <v>96</v>
      </c>
      <c r="BE5" t="s">
        <v>96</v>
      </c>
      <c r="BF5" t="s">
        <v>96</v>
      </c>
      <c r="BG5" t="s">
        <v>96</v>
      </c>
      <c r="BH5" t="s">
        <v>96</v>
      </c>
      <c r="BI5" t="s">
        <v>96</v>
      </c>
      <c r="BJ5" t="s">
        <v>96</v>
      </c>
      <c r="BK5" t="s">
        <v>96</v>
      </c>
      <c r="BL5" t="s">
        <v>96</v>
      </c>
      <c r="BM5" t="s">
        <v>96</v>
      </c>
      <c r="BN5" t="s">
        <v>96</v>
      </c>
      <c r="BO5">
        <v>0</v>
      </c>
      <c r="BP5">
        <v>0</v>
      </c>
      <c r="BQ5" t="s">
        <v>96</v>
      </c>
      <c r="BR5" t="s">
        <v>96</v>
      </c>
      <c r="BS5" t="s">
        <v>96</v>
      </c>
      <c r="BT5" t="s">
        <v>96</v>
      </c>
      <c r="BU5" t="s">
        <v>96</v>
      </c>
      <c r="BV5" t="s">
        <v>96</v>
      </c>
      <c r="BW5" t="s">
        <v>96</v>
      </c>
      <c r="BX5">
        <v>0</v>
      </c>
      <c r="BY5">
        <v>0</v>
      </c>
      <c r="BZ5">
        <v>0</v>
      </c>
      <c r="CA5" t="s">
        <v>96</v>
      </c>
      <c r="CB5">
        <v>0</v>
      </c>
      <c r="CC5">
        <v>0</v>
      </c>
      <c r="CD5">
        <v>0</v>
      </c>
      <c r="CE5" t="s">
        <v>96</v>
      </c>
      <c r="CF5" t="s">
        <v>96</v>
      </c>
      <c r="CG5">
        <v>0</v>
      </c>
      <c r="CH5">
        <v>0</v>
      </c>
      <c r="CI5" t="s">
        <v>96</v>
      </c>
      <c r="CJ5" t="s">
        <v>96</v>
      </c>
      <c r="CK5" t="s">
        <v>96</v>
      </c>
      <c r="CL5" t="s">
        <v>110</v>
      </c>
    </row>
    <row r="6" spans="1:90" x14ac:dyDescent="0.25">
      <c r="A6">
        <v>5</v>
      </c>
      <c r="B6" t="s">
        <v>111</v>
      </c>
      <c r="C6" t="s">
        <v>91</v>
      </c>
      <c r="E6" t="s">
        <v>112</v>
      </c>
      <c r="F6" t="s">
        <v>113</v>
      </c>
      <c r="G6" t="s">
        <v>102</v>
      </c>
      <c r="H6" t="b">
        <v>0</v>
      </c>
      <c r="I6" t="b">
        <v>0</v>
      </c>
      <c r="J6" t="b">
        <v>0</v>
      </c>
      <c r="K6" t="s">
        <v>96</v>
      </c>
      <c r="L6" t="s">
        <v>96</v>
      </c>
      <c r="M6" t="b">
        <v>1</v>
      </c>
      <c r="P6" t="b">
        <v>0</v>
      </c>
      <c r="Q6" t="b">
        <v>0</v>
      </c>
      <c r="R6" t="s">
        <v>96</v>
      </c>
      <c r="S6" t="s">
        <v>96</v>
      </c>
      <c r="T6" t="s">
        <v>114</v>
      </c>
      <c r="U6" t="s">
        <v>98</v>
      </c>
      <c r="V6" t="b">
        <v>0</v>
      </c>
      <c r="W6" t="b">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BA6" t="s">
        <v>96</v>
      </c>
      <c r="BB6" t="s">
        <v>96</v>
      </c>
      <c r="BC6" t="s">
        <v>96</v>
      </c>
      <c r="BD6" t="s">
        <v>96</v>
      </c>
      <c r="BE6" t="s">
        <v>96</v>
      </c>
      <c r="BF6" t="s">
        <v>96</v>
      </c>
      <c r="BG6" t="s">
        <v>96</v>
      </c>
      <c r="BH6" t="s">
        <v>96</v>
      </c>
      <c r="BI6" t="s">
        <v>96</v>
      </c>
      <c r="BJ6" t="s">
        <v>96</v>
      </c>
      <c r="BK6" t="s">
        <v>96</v>
      </c>
      <c r="BL6" t="s">
        <v>96</v>
      </c>
      <c r="BM6" t="s">
        <v>96</v>
      </c>
      <c r="BN6" t="s">
        <v>96</v>
      </c>
      <c r="BO6">
        <v>0</v>
      </c>
      <c r="BP6">
        <v>0</v>
      </c>
      <c r="BQ6" t="s">
        <v>96</v>
      </c>
      <c r="BR6" t="s">
        <v>96</v>
      </c>
      <c r="BS6" t="s">
        <v>96</v>
      </c>
      <c r="BT6" t="s">
        <v>96</v>
      </c>
      <c r="BU6" t="s">
        <v>96</v>
      </c>
      <c r="BV6" t="s">
        <v>96</v>
      </c>
      <c r="BW6" t="s">
        <v>96</v>
      </c>
      <c r="BX6">
        <v>0</v>
      </c>
      <c r="BY6">
        <v>0</v>
      </c>
      <c r="BZ6">
        <v>0</v>
      </c>
      <c r="CA6" t="s">
        <v>96</v>
      </c>
      <c r="CB6">
        <v>0</v>
      </c>
      <c r="CC6">
        <v>0</v>
      </c>
      <c r="CD6">
        <v>0</v>
      </c>
      <c r="CE6" t="s">
        <v>96</v>
      </c>
      <c r="CF6" t="s">
        <v>96</v>
      </c>
      <c r="CG6">
        <v>0</v>
      </c>
      <c r="CH6">
        <v>0</v>
      </c>
      <c r="CI6" t="s">
        <v>96</v>
      </c>
      <c r="CJ6" t="s">
        <v>96</v>
      </c>
      <c r="CK6" t="s">
        <v>96</v>
      </c>
      <c r="CL6" t="s">
        <v>115</v>
      </c>
    </row>
    <row r="7" spans="1:90" x14ac:dyDescent="0.25">
      <c r="A7">
        <v>6</v>
      </c>
      <c r="B7" t="s">
        <v>116</v>
      </c>
      <c r="C7" t="s">
        <v>91</v>
      </c>
      <c r="E7" t="s">
        <v>92</v>
      </c>
      <c r="F7" t="s">
        <v>117</v>
      </c>
      <c r="G7" t="s">
        <v>102</v>
      </c>
      <c r="H7" t="b">
        <v>0</v>
      </c>
      <c r="I7" t="b">
        <v>0</v>
      </c>
      <c r="J7" t="b">
        <v>1</v>
      </c>
      <c r="K7" t="s">
        <v>96</v>
      </c>
      <c r="L7" t="s">
        <v>96</v>
      </c>
      <c r="M7" t="b">
        <v>0</v>
      </c>
      <c r="P7" t="b">
        <v>0</v>
      </c>
      <c r="Q7" t="b">
        <v>0</v>
      </c>
      <c r="R7" t="s">
        <v>96</v>
      </c>
      <c r="S7" t="s">
        <v>96</v>
      </c>
      <c r="T7" t="s">
        <v>97</v>
      </c>
      <c r="U7" t="s">
        <v>96</v>
      </c>
      <c r="V7" t="b">
        <v>0</v>
      </c>
      <c r="W7" t="b">
        <v>1</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BA7" t="s">
        <v>96</v>
      </c>
      <c r="BB7" t="s">
        <v>96</v>
      </c>
      <c r="BC7" t="s">
        <v>96</v>
      </c>
      <c r="BD7" t="s">
        <v>96</v>
      </c>
      <c r="BE7" t="s">
        <v>96</v>
      </c>
      <c r="BF7" t="s">
        <v>96</v>
      </c>
      <c r="BG7" t="s">
        <v>96</v>
      </c>
      <c r="BH7" t="s">
        <v>96</v>
      </c>
      <c r="BI7" t="s">
        <v>96</v>
      </c>
      <c r="BJ7" t="s">
        <v>96</v>
      </c>
      <c r="BK7" t="s">
        <v>96</v>
      </c>
      <c r="BL7" t="s">
        <v>96</v>
      </c>
      <c r="BM7" t="s">
        <v>96</v>
      </c>
      <c r="BN7" t="s">
        <v>96</v>
      </c>
      <c r="BO7">
        <v>0</v>
      </c>
      <c r="BP7">
        <v>0</v>
      </c>
      <c r="BQ7" t="s">
        <v>96</v>
      </c>
      <c r="BR7" t="s">
        <v>96</v>
      </c>
      <c r="BS7" t="s">
        <v>96</v>
      </c>
      <c r="BT7" t="s">
        <v>96</v>
      </c>
      <c r="BU7" t="s">
        <v>96</v>
      </c>
      <c r="BV7" t="s">
        <v>96</v>
      </c>
      <c r="BW7" t="s">
        <v>96</v>
      </c>
      <c r="BX7">
        <v>0</v>
      </c>
      <c r="BY7">
        <v>0</v>
      </c>
      <c r="BZ7">
        <v>0</v>
      </c>
      <c r="CA7" t="s">
        <v>96</v>
      </c>
      <c r="CB7">
        <v>0</v>
      </c>
      <c r="CC7">
        <v>0</v>
      </c>
      <c r="CD7">
        <v>0</v>
      </c>
      <c r="CE7" t="s">
        <v>96</v>
      </c>
      <c r="CF7" t="s">
        <v>96</v>
      </c>
      <c r="CG7">
        <v>0</v>
      </c>
      <c r="CH7">
        <v>0</v>
      </c>
      <c r="CI7" t="s">
        <v>96</v>
      </c>
      <c r="CJ7" t="s">
        <v>96</v>
      </c>
      <c r="CK7" t="s">
        <v>96</v>
      </c>
      <c r="CL7" t="s">
        <v>118</v>
      </c>
    </row>
    <row r="8" spans="1:90" x14ac:dyDescent="0.25">
      <c r="A8">
        <v>7</v>
      </c>
      <c r="B8" t="s">
        <v>119</v>
      </c>
      <c r="C8" t="s">
        <v>91</v>
      </c>
      <c r="E8" t="s">
        <v>112</v>
      </c>
      <c r="F8" t="s">
        <v>109</v>
      </c>
      <c r="G8" t="s">
        <v>120</v>
      </c>
      <c r="H8" t="b">
        <v>0</v>
      </c>
      <c r="I8" t="b">
        <v>0</v>
      </c>
      <c r="J8" t="b">
        <v>1</v>
      </c>
      <c r="K8" t="s">
        <v>96</v>
      </c>
      <c r="L8" t="s">
        <v>96</v>
      </c>
      <c r="M8" t="b">
        <v>0</v>
      </c>
      <c r="P8" t="b">
        <v>0</v>
      </c>
      <c r="Q8" t="b">
        <v>0</v>
      </c>
      <c r="R8" t="s">
        <v>96</v>
      </c>
      <c r="S8" t="s">
        <v>96</v>
      </c>
      <c r="T8" t="s">
        <v>97</v>
      </c>
      <c r="U8" t="s">
        <v>96</v>
      </c>
      <c r="V8" t="b">
        <v>0</v>
      </c>
      <c r="W8" t="b">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BA8" t="s">
        <v>96</v>
      </c>
      <c r="BB8" t="s">
        <v>96</v>
      </c>
      <c r="BC8" t="s">
        <v>96</v>
      </c>
      <c r="BD8" t="s">
        <v>96</v>
      </c>
      <c r="BE8" t="s">
        <v>96</v>
      </c>
      <c r="BF8" t="s">
        <v>96</v>
      </c>
      <c r="BG8" t="s">
        <v>96</v>
      </c>
      <c r="BH8" t="s">
        <v>96</v>
      </c>
      <c r="BI8" t="s">
        <v>96</v>
      </c>
      <c r="BJ8" t="s">
        <v>96</v>
      </c>
      <c r="BK8" t="s">
        <v>96</v>
      </c>
      <c r="BL8" t="s">
        <v>96</v>
      </c>
      <c r="BM8" t="s">
        <v>96</v>
      </c>
      <c r="BN8" t="s">
        <v>96</v>
      </c>
      <c r="BO8">
        <v>0</v>
      </c>
      <c r="BP8">
        <v>0</v>
      </c>
      <c r="BQ8" t="s">
        <v>96</v>
      </c>
      <c r="BR8" t="s">
        <v>96</v>
      </c>
      <c r="BS8" t="s">
        <v>96</v>
      </c>
      <c r="BT8" t="s">
        <v>96</v>
      </c>
      <c r="BU8" t="s">
        <v>96</v>
      </c>
      <c r="BV8" t="s">
        <v>96</v>
      </c>
      <c r="BW8" t="s">
        <v>96</v>
      </c>
      <c r="BX8">
        <v>0</v>
      </c>
      <c r="BY8">
        <v>0</v>
      </c>
      <c r="BZ8">
        <v>0</v>
      </c>
      <c r="CA8" t="s">
        <v>121</v>
      </c>
      <c r="CB8">
        <v>0</v>
      </c>
      <c r="CC8">
        <v>0</v>
      </c>
      <c r="CD8">
        <v>0</v>
      </c>
      <c r="CE8" t="s">
        <v>96</v>
      </c>
      <c r="CF8" t="s">
        <v>122</v>
      </c>
      <c r="CG8">
        <v>0</v>
      </c>
      <c r="CH8">
        <v>0</v>
      </c>
      <c r="CI8" t="s">
        <v>96</v>
      </c>
      <c r="CJ8" t="s">
        <v>96</v>
      </c>
      <c r="CK8" t="s">
        <v>96</v>
      </c>
      <c r="CL8" t="s">
        <v>123</v>
      </c>
    </row>
    <row r="9" spans="1:90" x14ac:dyDescent="0.25">
      <c r="A9">
        <v>8</v>
      </c>
      <c r="B9" t="s">
        <v>119</v>
      </c>
      <c r="C9" t="s">
        <v>91</v>
      </c>
      <c r="E9" t="s">
        <v>124</v>
      </c>
      <c r="F9" t="s">
        <v>109</v>
      </c>
      <c r="G9" t="s">
        <v>120</v>
      </c>
      <c r="H9" t="b">
        <v>0</v>
      </c>
      <c r="I9" t="b">
        <v>0</v>
      </c>
      <c r="J9" t="b">
        <v>1</v>
      </c>
      <c r="K9" t="s">
        <v>96</v>
      </c>
      <c r="L9" t="s">
        <v>96</v>
      </c>
      <c r="M9" t="b">
        <v>0</v>
      </c>
      <c r="P9" t="b">
        <v>1</v>
      </c>
      <c r="Q9" t="b">
        <v>0</v>
      </c>
      <c r="R9" t="s">
        <v>96</v>
      </c>
      <c r="S9" t="s">
        <v>96</v>
      </c>
      <c r="T9" t="s">
        <v>97</v>
      </c>
      <c r="U9" t="s">
        <v>68</v>
      </c>
      <c r="V9" t="b">
        <v>0</v>
      </c>
      <c r="W9" t="b">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BA9" t="s">
        <v>96</v>
      </c>
      <c r="BB9" t="s">
        <v>96</v>
      </c>
      <c r="BC9" t="s">
        <v>96</v>
      </c>
      <c r="BD9" t="s">
        <v>96</v>
      </c>
      <c r="BE9" t="s">
        <v>96</v>
      </c>
      <c r="BF9" t="s">
        <v>96</v>
      </c>
      <c r="BG9" t="s">
        <v>96</v>
      </c>
      <c r="BH9" t="s">
        <v>96</v>
      </c>
      <c r="BI9" t="s">
        <v>96</v>
      </c>
      <c r="BJ9" t="s">
        <v>96</v>
      </c>
      <c r="BK9" t="s">
        <v>96</v>
      </c>
      <c r="BL9" t="s">
        <v>96</v>
      </c>
      <c r="BM9" t="s">
        <v>96</v>
      </c>
      <c r="BN9" t="s">
        <v>96</v>
      </c>
      <c r="BO9">
        <v>0</v>
      </c>
      <c r="BP9">
        <v>0</v>
      </c>
      <c r="BQ9" t="s">
        <v>96</v>
      </c>
      <c r="BR9" t="s">
        <v>96</v>
      </c>
      <c r="BS9" t="s">
        <v>96</v>
      </c>
      <c r="BT9" t="s">
        <v>96</v>
      </c>
      <c r="BU9" t="s">
        <v>96</v>
      </c>
      <c r="BV9" t="s">
        <v>96</v>
      </c>
      <c r="BW9" t="s">
        <v>96</v>
      </c>
      <c r="BX9">
        <v>0</v>
      </c>
      <c r="BY9">
        <v>0</v>
      </c>
      <c r="BZ9">
        <v>0</v>
      </c>
      <c r="CA9" t="s">
        <v>96</v>
      </c>
      <c r="CB9">
        <v>0</v>
      </c>
      <c r="CC9">
        <v>0</v>
      </c>
      <c r="CD9">
        <v>0</v>
      </c>
      <c r="CE9" t="s">
        <v>96</v>
      </c>
      <c r="CF9" t="s">
        <v>96</v>
      </c>
      <c r="CG9">
        <v>0</v>
      </c>
      <c r="CH9">
        <v>0</v>
      </c>
      <c r="CI9" t="s">
        <v>96</v>
      </c>
      <c r="CJ9" t="s">
        <v>96</v>
      </c>
      <c r="CK9" t="s">
        <v>96</v>
      </c>
      <c r="CL9" t="s">
        <v>125</v>
      </c>
    </row>
    <row r="10" spans="1:90" x14ac:dyDescent="0.25">
      <c r="A10">
        <v>9</v>
      </c>
      <c r="B10" t="s">
        <v>119</v>
      </c>
      <c r="C10" t="s">
        <v>91</v>
      </c>
      <c r="E10" t="s">
        <v>92</v>
      </c>
      <c r="F10" t="s">
        <v>109</v>
      </c>
      <c r="G10" t="s">
        <v>102</v>
      </c>
      <c r="H10" t="b">
        <v>0</v>
      </c>
      <c r="I10" t="b">
        <v>0</v>
      </c>
      <c r="J10" t="b">
        <v>1</v>
      </c>
      <c r="K10" t="s">
        <v>96</v>
      </c>
      <c r="L10" t="s">
        <v>96</v>
      </c>
      <c r="M10" t="b">
        <v>0</v>
      </c>
      <c r="P10" t="b">
        <v>0</v>
      </c>
      <c r="Q10" t="b">
        <v>0</v>
      </c>
      <c r="R10" t="s">
        <v>96</v>
      </c>
      <c r="S10" t="s">
        <v>96</v>
      </c>
      <c r="T10" t="s">
        <v>97</v>
      </c>
      <c r="U10" t="s">
        <v>96</v>
      </c>
      <c r="V10" t="b">
        <v>0</v>
      </c>
      <c r="W10" t="b">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BA10" t="s">
        <v>96</v>
      </c>
      <c r="BB10" t="s">
        <v>96</v>
      </c>
      <c r="BC10" t="s">
        <v>96</v>
      </c>
      <c r="BD10" t="s">
        <v>96</v>
      </c>
      <c r="BE10" t="s">
        <v>96</v>
      </c>
      <c r="BF10" t="s">
        <v>96</v>
      </c>
      <c r="BG10" t="s">
        <v>96</v>
      </c>
      <c r="BH10" t="s">
        <v>96</v>
      </c>
      <c r="BI10" t="s">
        <v>96</v>
      </c>
      <c r="BJ10" t="s">
        <v>96</v>
      </c>
      <c r="BK10" t="s">
        <v>96</v>
      </c>
      <c r="BL10" t="s">
        <v>96</v>
      </c>
      <c r="BM10" t="s">
        <v>96</v>
      </c>
      <c r="BN10" t="s">
        <v>96</v>
      </c>
      <c r="BO10">
        <v>0</v>
      </c>
      <c r="BP10">
        <v>0</v>
      </c>
      <c r="BQ10" t="s">
        <v>96</v>
      </c>
      <c r="BR10" t="s">
        <v>96</v>
      </c>
      <c r="BS10" t="s">
        <v>96</v>
      </c>
      <c r="BT10" t="s">
        <v>96</v>
      </c>
      <c r="BU10" t="s">
        <v>96</v>
      </c>
      <c r="BV10" t="s">
        <v>96</v>
      </c>
      <c r="BW10" t="s">
        <v>96</v>
      </c>
      <c r="BX10">
        <v>0</v>
      </c>
      <c r="BY10">
        <v>0</v>
      </c>
      <c r="BZ10">
        <v>0</v>
      </c>
      <c r="CA10" t="s">
        <v>96</v>
      </c>
      <c r="CB10">
        <v>0</v>
      </c>
      <c r="CC10">
        <v>0</v>
      </c>
      <c r="CD10">
        <v>0</v>
      </c>
      <c r="CE10" t="s">
        <v>96</v>
      </c>
      <c r="CF10" t="s">
        <v>96</v>
      </c>
      <c r="CG10">
        <v>0</v>
      </c>
      <c r="CH10">
        <v>0</v>
      </c>
      <c r="CI10" t="s">
        <v>96</v>
      </c>
      <c r="CJ10" t="s">
        <v>96</v>
      </c>
      <c r="CK10" t="s">
        <v>96</v>
      </c>
      <c r="CL10" t="s">
        <v>126</v>
      </c>
    </row>
    <row r="11" spans="1:90" x14ac:dyDescent="0.25">
      <c r="A11">
        <v>10</v>
      </c>
      <c r="B11" t="s">
        <v>119</v>
      </c>
      <c r="C11" t="s">
        <v>91</v>
      </c>
      <c r="E11" t="s">
        <v>127</v>
      </c>
      <c r="F11" t="s">
        <v>128</v>
      </c>
      <c r="G11" t="s">
        <v>94</v>
      </c>
      <c r="H11" t="b">
        <v>0</v>
      </c>
      <c r="I11" t="b">
        <v>0</v>
      </c>
      <c r="J11" t="b">
        <v>0</v>
      </c>
      <c r="K11" t="s">
        <v>129</v>
      </c>
      <c r="L11" t="s">
        <v>96</v>
      </c>
      <c r="M11" t="b">
        <v>0</v>
      </c>
      <c r="P11" t="b">
        <v>0</v>
      </c>
      <c r="Q11" t="b">
        <v>0</v>
      </c>
      <c r="R11" t="s">
        <v>96</v>
      </c>
      <c r="S11" t="s">
        <v>96</v>
      </c>
      <c r="T11" t="s">
        <v>97</v>
      </c>
      <c r="U11" t="s">
        <v>96</v>
      </c>
      <c r="V11" t="b">
        <v>0</v>
      </c>
      <c r="W11" t="b">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BA11" t="s">
        <v>96</v>
      </c>
      <c r="BB11" t="s">
        <v>96</v>
      </c>
      <c r="BC11" t="s">
        <v>96</v>
      </c>
      <c r="BD11" t="s">
        <v>96</v>
      </c>
      <c r="BE11" t="s">
        <v>96</v>
      </c>
      <c r="BF11" t="s">
        <v>96</v>
      </c>
      <c r="BG11" t="s">
        <v>96</v>
      </c>
      <c r="BH11" t="s">
        <v>96</v>
      </c>
      <c r="BI11" t="s">
        <v>96</v>
      </c>
      <c r="BJ11" t="s">
        <v>96</v>
      </c>
      <c r="BK11" t="s">
        <v>96</v>
      </c>
      <c r="BL11" t="s">
        <v>96</v>
      </c>
      <c r="BM11" t="s">
        <v>96</v>
      </c>
      <c r="BN11" t="s">
        <v>96</v>
      </c>
      <c r="BO11">
        <v>0</v>
      </c>
      <c r="BP11">
        <v>0</v>
      </c>
      <c r="BQ11" t="s">
        <v>96</v>
      </c>
      <c r="BR11" t="s">
        <v>96</v>
      </c>
      <c r="BS11" t="s">
        <v>96</v>
      </c>
      <c r="BT11" t="s">
        <v>96</v>
      </c>
      <c r="BU11" t="s">
        <v>96</v>
      </c>
      <c r="BV11" t="s">
        <v>96</v>
      </c>
      <c r="BW11" t="s">
        <v>96</v>
      </c>
      <c r="BX11">
        <v>0</v>
      </c>
      <c r="BY11">
        <v>0</v>
      </c>
      <c r="BZ11">
        <v>0</v>
      </c>
      <c r="CA11" t="s">
        <v>96</v>
      </c>
      <c r="CB11">
        <v>0</v>
      </c>
      <c r="CC11">
        <v>0</v>
      </c>
      <c r="CD11">
        <v>0</v>
      </c>
      <c r="CE11" t="s">
        <v>96</v>
      </c>
      <c r="CF11" t="s">
        <v>96</v>
      </c>
      <c r="CG11">
        <v>0</v>
      </c>
      <c r="CH11">
        <v>0</v>
      </c>
      <c r="CI11" t="s">
        <v>96</v>
      </c>
      <c r="CJ11" t="s">
        <v>96</v>
      </c>
      <c r="CK11" t="s">
        <v>96</v>
      </c>
      <c r="CL11" t="s">
        <v>130</v>
      </c>
    </row>
    <row r="12" spans="1:90" x14ac:dyDescent="0.25">
      <c r="A12">
        <v>11</v>
      </c>
      <c r="B12" t="s">
        <v>131</v>
      </c>
      <c r="C12" t="s">
        <v>91</v>
      </c>
      <c r="E12" t="s">
        <v>132</v>
      </c>
      <c r="F12" t="s">
        <v>133</v>
      </c>
      <c r="G12" t="s">
        <v>120</v>
      </c>
      <c r="H12" t="b">
        <v>1</v>
      </c>
      <c r="I12" t="b">
        <v>1</v>
      </c>
      <c r="J12" t="b">
        <v>0</v>
      </c>
      <c r="K12" t="s">
        <v>95</v>
      </c>
      <c r="L12" t="s">
        <v>95</v>
      </c>
      <c r="M12" t="b">
        <v>0</v>
      </c>
      <c r="P12" t="b">
        <v>0</v>
      </c>
      <c r="Q12" t="b">
        <v>0</v>
      </c>
      <c r="R12" t="s">
        <v>96</v>
      </c>
      <c r="S12" t="s">
        <v>96</v>
      </c>
      <c r="T12" t="s">
        <v>95</v>
      </c>
      <c r="U12" t="s">
        <v>96</v>
      </c>
      <c r="V12" t="b">
        <v>0</v>
      </c>
      <c r="W12" t="b">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BA12" t="s">
        <v>96</v>
      </c>
      <c r="BB12" t="s">
        <v>96</v>
      </c>
      <c r="BC12" t="s">
        <v>96</v>
      </c>
      <c r="BD12" t="s">
        <v>96</v>
      </c>
      <c r="BE12" t="s">
        <v>96</v>
      </c>
      <c r="BF12" t="s">
        <v>96</v>
      </c>
      <c r="BG12" t="s">
        <v>96</v>
      </c>
      <c r="BH12" t="s">
        <v>96</v>
      </c>
      <c r="BI12" t="s">
        <v>96</v>
      </c>
      <c r="BJ12" t="s">
        <v>96</v>
      </c>
      <c r="BK12" t="s">
        <v>96</v>
      </c>
      <c r="BL12" t="s">
        <v>96</v>
      </c>
      <c r="BM12" t="s">
        <v>96</v>
      </c>
      <c r="BN12" t="s">
        <v>96</v>
      </c>
      <c r="BO12">
        <v>0</v>
      </c>
      <c r="BP12">
        <v>0</v>
      </c>
      <c r="BQ12" t="s">
        <v>96</v>
      </c>
      <c r="BR12" t="s">
        <v>96</v>
      </c>
      <c r="BS12" t="s">
        <v>96</v>
      </c>
      <c r="BT12" t="s">
        <v>96</v>
      </c>
      <c r="BU12" t="s">
        <v>96</v>
      </c>
      <c r="BV12" t="s">
        <v>96</v>
      </c>
      <c r="BW12" t="s">
        <v>96</v>
      </c>
      <c r="BX12">
        <v>0</v>
      </c>
      <c r="BY12">
        <v>0</v>
      </c>
      <c r="BZ12">
        <v>0</v>
      </c>
      <c r="CA12" t="s">
        <v>96</v>
      </c>
      <c r="CB12">
        <v>0</v>
      </c>
      <c r="CC12">
        <v>0</v>
      </c>
      <c r="CD12">
        <v>0</v>
      </c>
      <c r="CE12" t="s">
        <v>96</v>
      </c>
      <c r="CF12" t="s">
        <v>96</v>
      </c>
      <c r="CG12">
        <v>0</v>
      </c>
      <c r="CH12">
        <v>0</v>
      </c>
      <c r="CI12" t="s">
        <v>96</v>
      </c>
      <c r="CJ12" t="s">
        <v>96</v>
      </c>
      <c r="CK12" t="s">
        <v>96</v>
      </c>
      <c r="CL12" t="s">
        <v>134</v>
      </c>
    </row>
    <row r="13" spans="1:90" x14ac:dyDescent="0.25">
      <c r="A13">
        <v>12</v>
      </c>
      <c r="B13" t="s">
        <v>135</v>
      </c>
      <c r="C13" t="s">
        <v>91</v>
      </c>
      <c r="E13" t="s">
        <v>92</v>
      </c>
      <c r="F13" t="s">
        <v>136</v>
      </c>
      <c r="G13" t="s">
        <v>102</v>
      </c>
      <c r="H13" t="b">
        <v>0</v>
      </c>
      <c r="I13" t="b">
        <v>1</v>
      </c>
      <c r="J13" t="b">
        <v>0</v>
      </c>
      <c r="K13" t="s">
        <v>137</v>
      </c>
      <c r="L13" t="s">
        <v>96</v>
      </c>
      <c r="M13" t="b">
        <v>0</v>
      </c>
      <c r="P13" t="b">
        <v>0</v>
      </c>
      <c r="Q13" t="b">
        <v>0</v>
      </c>
      <c r="R13" t="s">
        <v>96</v>
      </c>
      <c r="S13" t="s">
        <v>96</v>
      </c>
      <c r="T13" t="s">
        <v>68</v>
      </c>
      <c r="U13" t="s">
        <v>96</v>
      </c>
      <c r="V13" t="b">
        <v>0</v>
      </c>
      <c r="W13" t="b">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BA13" t="s">
        <v>96</v>
      </c>
      <c r="BB13" t="s">
        <v>96</v>
      </c>
      <c r="BC13" t="s">
        <v>96</v>
      </c>
      <c r="BD13" t="s">
        <v>96</v>
      </c>
      <c r="BE13" t="s">
        <v>96</v>
      </c>
      <c r="BF13" t="s">
        <v>96</v>
      </c>
      <c r="BG13" t="s">
        <v>96</v>
      </c>
      <c r="BH13" t="s">
        <v>96</v>
      </c>
      <c r="BI13" t="s">
        <v>96</v>
      </c>
      <c r="BJ13" t="s">
        <v>96</v>
      </c>
      <c r="BK13" t="s">
        <v>96</v>
      </c>
      <c r="BL13" t="s">
        <v>96</v>
      </c>
      <c r="BM13" t="s">
        <v>96</v>
      </c>
      <c r="BN13" t="s">
        <v>96</v>
      </c>
      <c r="BO13">
        <v>0</v>
      </c>
      <c r="BP13">
        <v>0</v>
      </c>
      <c r="BQ13" t="s">
        <v>96</v>
      </c>
      <c r="BR13" t="s">
        <v>96</v>
      </c>
      <c r="BS13" t="s">
        <v>96</v>
      </c>
      <c r="BT13" t="s">
        <v>96</v>
      </c>
      <c r="BU13" t="s">
        <v>96</v>
      </c>
      <c r="BV13" t="s">
        <v>96</v>
      </c>
      <c r="BW13" t="s">
        <v>96</v>
      </c>
      <c r="BX13">
        <v>0</v>
      </c>
      <c r="BY13">
        <v>0</v>
      </c>
      <c r="BZ13">
        <v>0</v>
      </c>
      <c r="CA13" t="s">
        <v>96</v>
      </c>
      <c r="CB13">
        <v>0</v>
      </c>
      <c r="CC13">
        <v>0</v>
      </c>
      <c r="CD13">
        <v>0</v>
      </c>
      <c r="CE13" t="s">
        <v>96</v>
      </c>
      <c r="CF13" t="s">
        <v>96</v>
      </c>
      <c r="CG13">
        <v>0</v>
      </c>
      <c r="CH13">
        <v>0</v>
      </c>
      <c r="CI13" t="s">
        <v>96</v>
      </c>
      <c r="CJ13" t="s">
        <v>96</v>
      </c>
      <c r="CK13" t="s">
        <v>96</v>
      </c>
      <c r="CL13" t="s">
        <v>138</v>
      </c>
    </row>
    <row r="14" spans="1:90" x14ac:dyDescent="0.25">
      <c r="A14">
        <v>13</v>
      </c>
      <c r="B14" t="s">
        <v>139</v>
      </c>
      <c r="C14" t="s">
        <v>91</v>
      </c>
      <c r="E14" t="s">
        <v>140</v>
      </c>
      <c r="F14" t="s">
        <v>141</v>
      </c>
      <c r="G14" t="s">
        <v>120</v>
      </c>
      <c r="H14" t="b">
        <v>0</v>
      </c>
      <c r="I14" t="b">
        <v>0</v>
      </c>
      <c r="J14" t="b">
        <v>1</v>
      </c>
      <c r="K14" t="s">
        <v>137</v>
      </c>
      <c r="L14" t="s">
        <v>137</v>
      </c>
      <c r="M14" t="b">
        <v>0</v>
      </c>
      <c r="P14" t="b">
        <v>0</v>
      </c>
      <c r="Q14" t="b">
        <v>0</v>
      </c>
      <c r="R14" t="s">
        <v>96</v>
      </c>
      <c r="S14" t="s">
        <v>96</v>
      </c>
      <c r="T14" t="s">
        <v>68</v>
      </c>
      <c r="U14" t="s">
        <v>96</v>
      </c>
      <c r="V14" t="b">
        <v>0</v>
      </c>
      <c r="W14" t="b">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BA14" t="s">
        <v>96</v>
      </c>
      <c r="BB14" t="s">
        <v>96</v>
      </c>
      <c r="BC14" t="s">
        <v>96</v>
      </c>
      <c r="BD14" t="s">
        <v>96</v>
      </c>
      <c r="BE14" t="s">
        <v>96</v>
      </c>
      <c r="BF14" t="s">
        <v>96</v>
      </c>
      <c r="BG14" t="s">
        <v>96</v>
      </c>
      <c r="BH14" t="s">
        <v>96</v>
      </c>
      <c r="BI14" t="s">
        <v>96</v>
      </c>
      <c r="BJ14" t="s">
        <v>96</v>
      </c>
      <c r="BK14" t="s">
        <v>96</v>
      </c>
      <c r="BL14" t="s">
        <v>96</v>
      </c>
      <c r="BM14" t="s">
        <v>96</v>
      </c>
      <c r="BN14" t="s">
        <v>96</v>
      </c>
      <c r="BO14">
        <v>0</v>
      </c>
      <c r="BP14">
        <v>0</v>
      </c>
      <c r="BQ14" t="s">
        <v>96</v>
      </c>
      <c r="BR14" t="s">
        <v>96</v>
      </c>
      <c r="BS14" t="s">
        <v>96</v>
      </c>
      <c r="BT14" t="s">
        <v>96</v>
      </c>
      <c r="BU14" t="s">
        <v>96</v>
      </c>
      <c r="BV14" t="s">
        <v>96</v>
      </c>
      <c r="BW14" t="s">
        <v>96</v>
      </c>
      <c r="BX14">
        <v>0</v>
      </c>
      <c r="BY14">
        <v>0</v>
      </c>
      <c r="BZ14">
        <v>0</v>
      </c>
      <c r="CA14" t="s">
        <v>96</v>
      </c>
      <c r="CB14">
        <v>0</v>
      </c>
      <c r="CC14">
        <v>0</v>
      </c>
      <c r="CD14">
        <v>0</v>
      </c>
      <c r="CE14" t="s">
        <v>96</v>
      </c>
      <c r="CF14" t="s">
        <v>96</v>
      </c>
      <c r="CG14">
        <v>0</v>
      </c>
      <c r="CH14">
        <v>0</v>
      </c>
      <c r="CI14" t="s">
        <v>96</v>
      </c>
      <c r="CJ14" t="s">
        <v>96</v>
      </c>
      <c r="CK14" t="s">
        <v>96</v>
      </c>
      <c r="CL14" t="s">
        <v>142</v>
      </c>
    </row>
    <row r="15" spans="1:90" x14ac:dyDescent="0.25">
      <c r="A15">
        <v>14</v>
      </c>
      <c r="B15" t="s">
        <v>143</v>
      </c>
      <c r="C15" t="s">
        <v>91</v>
      </c>
      <c r="E15" t="s">
        <v>127</v>
      </c>
      <c r="F15" t="s">
        <v>101</v>
      </c>
      <c r="G15" t="s">
        <v>102</v>
      </c>
      <c r="H15" t="b">
        <v>1</v>
      </c>
      <c r="I15" t="b">
        <v>0</v>
      </c>
      <c r="J15" t="b">
        <v>0</v>
      </c>
      <c r="K15" t="s">
        <v>95</v>
      </c>
      <c r="L15" t="s">
        <v>137</v>
      </c>
      <c r="M15" t="b">
        <v>0</v>
      </c>
      <c r="P15" t="b">
        <v>0</v>
      </c>
      <c r="Q15" t="b">
        <v>0</v>
      </c>
      <c r="R15" t="s">
        <v>96</v>
      </c>
      <c r="S15" t="s">
        <v>96</v>
      </c>
      <c r="T15" t="s">
        <v>68</v>
      </c>
      <c r="U15" t="s">
        <v>96</v>
      </c>
      <c r="V15" t="b">
        <v>0</v>
      </c>
      <c r="W15" t="b">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BA15" t="s">
        <v>96</v>
      </c>
      <c r="BB15" t="s">
        <v>96</v>
      </c>
      <c r="BC15" t="s">
        <v>96</v>
      </c>
      <c r="BD15" t="s">
        <v>96</v>
      </c>
      <c r="BE15" t="s">
        <v>96</v>
      </c>
      <c r="BF15" t="s">
        <v>96</v>
      </c>
      <c r="BG15" t="s">
        <v>96</v>
      </c>
      <c r="BH15" t="s">
        <v>96</v>
      </c>
      <c r="BI15" t="s">
        <v>96</v>
      </c>
      <c r="BJ15" t="s">
        <v>96</v>
      </c>
      <c r="BK15" t="s">
        <v>96</v>
      </c>
      <c r="BL15" t="s">
        <v>96</v>
      </c>
      <c r="BM15" t="s">
        <v>96</v>
      </c>
      <c r="BN15" t="s">
        <v>96</v>
      </c>
      <c r="BO15">
        <v>0</v>
      </c>
      <c r="BP15">
        <v>0</v>
      </c>
      <c r="BQ15" t="s">
        <v>96</v>
      </c>
      <c r="BR15" t="s">
        <v>96</v>
      </c>
      <c r="BS15" t="s">
        <v>96</v>
      </c>
      <c r="BT15" t="s">
        <v>96</v>
      </c>
      <c r="BU15" t="s">
        <v>96</v>
      </c>
      <c r="BV15" t="s">
        <v>96</v>
      </c>
      <c r="BW15" t="s">
        <v>96</v>
      </c>
      <c r="BX15">
        <v>0</v>
      </c>
      <c r="BY15">
        <v>0</v>
      </c>
      <c r="BZ15">
        <v>0</v>
      </c>
      <c r="CA15" t="s">
        <v>96</v>
      </c>
      <c r="CB15">
        <v>0</v>
      </c>
      <c r="CC15">
        <v>0</v>
      </c>
      <c r="CD15">
        <v>0</v>
      </c>
      <c r="CE15" t="s">
        <v>96</v>
      </c>
      <c r="CF15" t="s">
        <v>96</v>
      </c>
      <c r="CG15">
        <v>0</v>
      </c>
      <c r="CH15">
        <v>0</v>
      </c>
      <c r="CI15" t="s">
        <v>96</v>
      </c>
      <c r="CJ15" t="s">
        <v>96</v>
      </c>
      <c r="CK15" t="s">
        <v>96</v>
      </c>
      <c r="CL15" t="s">
        <v>144</v>
      </c>
    </row>
    <row r="16" spans="1:90" x14ac:dyDescent="0.25">
      <c r="A16">
        <v>15</v>
      </c>
      <c r="B16" t="s">
        <v>145</v>
      </c>
      <c r="C16" t="s">
        <v>91</v>
      </c>
      <c r="E16" t="s">
        <v>132</v>
      </c>
      <c r="F16" t="s">
        <v>117</v>
      </c>
      <c r="G16" t="s">
        <v>120</v>
      </c>
      <c r="H16" t="b">
        <v>0</v>
      </c>
      <c r="I16" t="b">
        <v>0</v>
      </c>
      <c r="J16" t="b">
        <v>1</v>
      </c>
      <c r="K16" t="s">
        <v>96</v>
      </c>
      <c r="L16" t="s">
        <v>96</v>
      </c>
      <c r="M16" t="b">
        <v>0</v>
      </c>
      <c r="P16" t="b">
        <v>0</v>
      </c>
      <c r="Q16" t="b">
        <v>0</v>
      </c>
      <c r="R16" t="s">
        <v>96</v>
      </c>
      <c r="S16" t="s">
        <v>96</v>
      </c>
      <c r="T16" t="s">
        <v>95</v>
      </c>
      <c r="U16" t="s">
        <v>96</v>
      </c>
      <c r="V16" t="b">
        <v>0</v>
      </c>
      <c r="W16" t="b">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BA16" t="s">
        <v>96</v>
      </c>
      <c r="BB16" t="s">
        <v>96</v>
      </c>
      <c r="BC16" t="s">
        <v>96</v>
      </c>
      <c r="BD16" t="s">
        <v>96</v>
      </c>
      <c r="BE16" t="s">
        <v>96</v>
      </c>
      <c r="BF16" t="s">
        <v>96</v>
      </c>
      <c r="BG16" t="s">
        <v>96</v>
      </c>
      <c r="BH16" t="s">
        <v>96</v>
      </c>
      <c r="BI16" t="s">
        <v>96</v>
      </c>
      <c r="BJ16" t="s">
        <v>96</v>
      </c>
      <c r="BK16" t="s">
        <v>96</v>
      </c>
      <c r="BL16" t="s">
        <v>96</v>
      </c>
      <c r="BM16" t="s">
        <v>96</v>
      </c>
      <c r="BN16" t="s">
        <v>96</v>
      </c>
      <c r="BO16">
        <v>0</v>
      </c>
      <c r="BP16">
        <v>0</v>
      </c>
      <c r="BQ16" t="s">
        <v>96</v>
      </c>
      <c r="BR16" t="s">
        <v>96</v>
      </c>
      <c r="BS16" t="s">
        <v>96</v>
      </c>
      <c r="BT16" t="s">
        <v>96</v>
      </c>
      <c r="BU16" t="s">
        <v>96</v>
      </c>
      <c r="BV16" t="s">
        <v>96</v>
      </c>
      <c r="BW16" t="s">
        <v>96</v>
      </c>
      <c r="BX16">
        <v>0</v>
      </c>
      <c r="BY16">
        <v>0</v>
      </c>
      <c r="BZ16">
        <v>0</v>
      </c>
      <c r="CA16" t="s">
        <v>96</v>
      </c>
      <c r="CB16">
        <v>0</v>
      </c>
      <c r="CC16">
        <v>0</v>
      </c>
      <c r="CD16">
        <v>0</v>
      </c>
      <c r="CE16" t="s">
        <v>96</v>
      </c>
      <c r="CF16" t="s">
        <v>96</v>
      </c>
      <c r="CG16">
        <v>0</v>
      </c>
      <c r="CH16">
        <v>0</v>
      </c>
      <c r="CI16" t="s">
        <v>96</v>
      </c>
      <c r="CJ16" t="s">
        <v>96</v>
      </c>
      <c r="CK16" t="s">
        <v>96</v>
      </c>
      <c r="CL16" t="s">
        <v>146</v>
      </c>
    </row>
    <row r="17" spans="1:90" x14ac:dyDescent="0.25">
      <c r="A17">
        <v>16</v>
      </c>
      <c r="B17" t="s">
        <v>147</v>
      </c>
      <c r="C17" t="s">
        <v>91</v>
      </c>
      <c r="E17" t="s">
        <v>92</v>
      </c>
      <c r="F17" t="s">
        <v>148</v>
      </c>
      <c r="G17" t="s">
        <v>120</v>
      </c>
      <c r="H17" t="b">
        <v>0</v>
      </c>
      <c r="I17" t="b">
        <v>1</v>
      </c>
      <c r="J17" t="b">
        <v>0</v>
      </c>
      <c r="K17" t="s">
        <v>137</v>
      </c>
      <c r="L17" t="s">
        <v>95</v>
      </c>
      <c r="M17" t="b">
        <v>0</v>
      </c>
      <c r="P17" t="b">
        <v>0</v>
      </c>
      <c r="Q17" t="b">
        <v>0</v>
      </c>
      <c r="R17" t="s">
        <v>96</v>
      </c>
      <c r="S17" t="s">
        <v>96</v>
      </c>
      <c r="T17" t="s">
        <v>95</v>
      </c>
      <c r="U17" t="s">
        <v>96</v>
      </c>
      <c r="V17" t="b">
        <v>0</v>
      </c>
      <c r="W17" t="b">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BA17" t="s">
        <v>96</v>
      </c>
      <c r="BB17" t="s">
        <v>96</v>
      </c>
      <c r="BC17" t="s">
        <v>96</v>
      </c>
      <c r="BD17" t="s">
        <v>96</v>
      </c>
      <c r="BE17" t="s">
        <v>96</v>
      </c>
      <c r="BF17" t="s">
        <v>96</v>
      </c>
      <c r="BG17" t="s">
        <v>96</v>
      </c>
      <c r="BH17" t="s">
        <v>96</v>
      </c>
      <c r="BI17" t="s">
        <v>96</v>
      </c>
      <c r="BJ17" t="s">
        <v>96</v>
      </c>
      <c r="BK17" t="s">
        <v>96</v>
      </c>
      <c r="BL17" t="s">
        <v>96</v>
      </c>
      <c r="BM17" t="s">
        <v>96</v>
      </c>
      <c r="BN17" t="s">
        <v>96</v>
      </c>
      <c r="BO17">
        <v>0</v>
      </c>
      <c r="BP17">
        <v>0</v>
      </c>
      <c r="BQ17" t="s">
        <v>96</v>
      </c>
      <c r="BR17" t="s">
        <v>96</v>
      </c>
      <c r="BS17" t="s">
        <v>96</v>
      </c>
      <c r="BT17" t="s">
        <v>96</v>
      </c>
      <c r="BU17" t="s">
        <v>96</v>
      </c>
      <c r="BV17" t="s">
        <v>96</v>
      </c>
      <c r="BW17" t="s">
        <v>96</v>
      </c>
      <c r="BX17">
        <v>0</v>
      </c>
      <c r="BY17">
        <v>0</v>
      </c>
      <c r="BZ17">
        <v>0</v>
      </c>
      <c r="CA17" t="s">
        <v>96</v>
      </c>
      <c r="CB17">
        <v>0</v>
      </c>
      <c r="CC17">
        <v>0</v>
      </c>
      <c r="CD17">
        <v>0</v>
      </c>
      <c r="CE17" t="s">
        <v>96</v>
      </c>
      <c r="CF17" t="s">
        <v>96</v>
      </c>
      <c r="CG17">
        <v>0</v>
      </c>
      <c r="CH17">
        <v>0</v>
      </c>
      <c r="CI17" t="s">
        <v>96</v>
      </c>
      <c r="CJ17" t="s">
        <v>96</v>
      </c>
      <c r="CK17" t="s">
        <v>96</v>
      </c>
      <c r="CL17" t="s">
        <v>149</v>
      </c>
    </row>
    <row r="18" spans="1:90" x14ac:dyDescent="0.25">
      <c r="A18">
        <v>17</v>
      </c>
      <c r="B18" t="s">
        <v>150</v>
      </c>
      <c r="C18" t="s">
        <v>91</v>
      </c>
      <c r="E18" t="s">
        <v>127</v>
      </c>
      <c r="F18" t="s">
        <v>117</v>
      </c>
      <c r="G18" t="s">
        <v>120</v>
      </c>
      <c r="H18" t="b">
        <v>0</v>
      </c>
      <c r="I18" t="b">
        <v>0</v>
      </c>
      <c r="J18" t="b">
        <v>1</v>
      </c>
      <c r="K18" t="s">
        <v>96</v>
      </c>
      <c r="L18" t="s">
        <v>96</v>
      </c>
      <c r="M18" t="b">
        <v>0</v>
      </c>
      <c r="P18" t="b">
        <v>0</v>
      </c>
      <c r="Q18" t="b">
        <v>0</v>
      </c>
      <c r="R18" t="s">
        <v>96</v>
      </c>
      <c r="S18" t="s">
        <v>96</v>
      </c>
      <c r="T18" t="s">
        <v>97</v>
      </c>
      <c r="U18" t="s">
        <v>96</v>
      </c>
      <c r="V18" t="b">
        <v>0</v>
      </c>
      <c r="W18" t="b">
        <v>1</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BA18" t="s">
        <v>96</v>
      </c>
      <c r="BB18" t="s">
        <v>96</v>
      </c>
      <c r="BC18" t="s">
        <v>96</v>
      </c>
      <c r="BD18" t="s">
        <v>96</v>
      </c>
      <c r="BE18" t="s">
        <v>96</v>
      </c>
      <c r="BF18" t="s">
        <v>96</v>
      </c>
      <c r="BG18" t="s">
        <v>96</v>
      </c>
      <c r="BH18" t="s">
        <v>96</v>
      </c>
      <c r="BI18" t="s">
        <v>96</v>
      </c>
      <c r="BJ18" t="s">
        <v>96</v>
      </c>
      <c r="BK18" t="s">
        <v>96</v>
      </c>
      <c r="BL18" t="s">
        <v>96</v>
      </c>
      <c r="BM18" t="s">
        <v>96</v>
      </c>
      <c r="BN18" t="s">
        <v>96</v>
      </c>
      <c r="BO18">
        <v>0</v>
      </c>
      <c r="BP18">
        <v>0</v>
      </c>
      <c r="BQ18" t="s">
        <v>96</v>
      </c>
      <c r="BR18" t="s">
        <v>96</v>
      </c>
      <c r="BS18" t="s">
        <v>96</v>
      </c>
      <c r="BT18" t="s">
        <v>96</v>
      </c>
      <c r="BU18" t="s">
        <v>96</v>
      </c>
      <c r="BV18" t="s">
        <v>96</v>
      </c>
      <c r="BW18" t="s">
        <v>96</v>
      </c>
      <c r="BX18">
        <v>0</v>
      </c>
      <c r="BY18">
        <v>0</v>
      </c>
      <c r="BZ18">
        <v>0</v>
      </c>
      <c r="CA18" t="s">
        <v>96</v>
      </c>
      <c r="CB18">
        <v>0</v>
      </c>
      <c r="CC18">
        <v>0</v>
      </c>
      <c r="CD18">
        <v>0</v>
      </c>
      <c r="CE18" t="s">
        <v>96</v>
      </c>
      <c r="CF18" t="s">
        <v>122</v>
      </c>
      <c r="CG18">
        <v>0</v>
      </c>
      <c r="CH18">
        <v>0</v>
      </c>
      <c r="CI18" t="s">
        <v>96</v>
      </c>
      <c r="CJ18" t="s">
        <v>96</v>
      </c>
      <c r="CK18" t="s">
        <v>96</v>
      </c>
      <c r="CL18" t="s">
        <v>151</v>
      </c>
    </row>
    <row r="19" spans="1:90" x14ac:dyDescent="0.25">
      <c r="A19">
        <v>18</v>
      </c>
      <c r="B19" t="s">
        <v>150</v>
      </c>
      <c r="C19" t="s">
        <v>91</v>
      </c>
      <c r="E19" t="s">
        <v>140</v>
      </c>
      <c r="F19" t="s">
        <v>109</v>
      </c>
      <c r="G19" t="s">
        <v>94</v>
      </c>
      <c r="H19" t="b">
        <v>0</v>
      </c>
      <c r="I19" t="b">
        <v>0</v>
      </c>
      <c r="J19" t="b">
        <v>1</v>
      </c>
      <c r="K19" t="s">
        <v>96</v>
      </c>
      <c r="L19" t="s">
        <v>96</v>
      </c>
      <c r="M19" t="b">
        <v>0</v>
      </c>
      <c r="P19" t="b">
        <v>0</v>
      </c>
      <c r="Q19" t="b">
        <v>0</v>
      </c>
      <c r="R19" t="s">
        <v>96</v>
      </c>
      <c r="S19" t="s">
        <v>96</v>
      </c>
      <c r="T19" t="s">
        <v>95</v>
      </c>
      <c r="U19" t="s">
        <v>96</v>
      </c>
      <c r="V19" t="b">
        <v>0</v>
      </c>
      <c r="W19" t="b">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BA19" t="s">
        <v>96</v>
      </c>
      <c r="BB19" t="s">
        <v>96</v>
      </c>
      <c r="BC19" t="s">
        <v>96</v>
      </c>
      <c r="BD19" t="s">
        <v>96</v>
      </c>
      <c r="BE19" t="s">
        <v>96</v>
      </c>
      <c r="BF19" t="s">
        <v>96</v>
      </c>
      <c r="BG19" t="s">
        <v>96</v>
      </c>
      <c r="BH19" t="s">
        <v>96</v>
      </c>
      <c r="BI19" t="s">
        <v>96</v>
      </c>
      <c r="BJ19" t="s">
        <v>96</v>
      </c>
      <c r="BK19" t="s">
        <v>96</v>
      </c>
      <c r="BL19" t="s">
        <v>96</v>
      </c>
      <c r="BM19" t="s">
        <v>96</v>
      </c>
      <c r="BN19" t="s">
        <v>96</v>
      </c>
      <c r="BO19">
        <v>0</v>
      </c>
      <c r="BP19">
        <v>0</v>
      </c>
      <c r="BQ19" t="s">
        <v>96</v>
      </c>
      <c r="BR19" t="s">
        <v>96</v>
      </c>
      <c r="BS19" t="s">
        <v>96</v>
      </c>
      <c r="BT19" t="s">
        <v>96</v>
      </c>
      <c r="BU19" t="s">
        <v>96</v>
      </c>
      <c r="BV19" t="s">
        <v>96</v>
      </c>
      <c r="BW19" t="s">
        <v>96</v>
      </c>
      <c r="BX19">
        <v>0</v>
      </c>
      <c r="BY19">
        <v>0</v>
      </c>
      <c r="BZ19">
        <v>0</v>
      </c>
      <c r="CA19" t="s">
        <v>96</v>
      </c>
      <c r="CB19">
        <v>0</v>
      </c>
      <c r="CC19">
        <v>0</v>
      </c>
      <c r="CD19">
        <v>0</v>
      </c>
      <c r="CE19" t="s">
        <v>96</v>
      </c>
      <c r="CF19" t="s">
        <v>96</v>
      </c>
      <c r="CG19">
        <v>0</v>
      </c>
      <c r="CH19">
        <v>0</v>
      </c>
      <c r="CI19" t="s">
        <v>96</v>
      </c>
      <c r="CJ19" t="s">
        <v>96</v>
      </c>
      <c r="CK19" t="s">
        <v>96</v>
      </c>
      <c r="CL19" t="s">
        <v>152</v>
      </c>
    </row>
    <row r="20" spans="1:90" x14ac:dyDescent="0.25">
      <c r="A20">
        <v>19</v>
      </c>
      <c r="B20" t="s">
        <v>150</v>
      </c>
      <c r="C20" t="s">
        <v>91</v>
      </c>
      <c r="E20" t="s">
        <v>92</v>
      </c>
      <c r="F20" t="s">
        <v>153</v>
      </c>
      <c r="G20" t="s">
        <v>102</v>
      </c>
      <c r="H20" t="b">
        <v>0</v>
      </c>
      <c r="I20" t="b">
        <v>1</v>
      </c>
      <c r="J20" t="b">
        <v>0</v>
      </c>
      <c r="K20" t="s">
        <v>96</v>
      </c>
      <c r="L20" t="s">
        <v>95</v>
      </c>
      <c r="M20" t="b">
        <v>0</v>
      </c>
      <c r="P20" t="b">
        <v>0</v>
      </c>
      <c r="Q20" t="b">
        <v>0</v>
      </c>
      <c r="R20" t="s">
        <v>96</v>
      </c>
      <c r="S20" t="s">
        <v>96</v>
      </c>
      <c r="T20" t="s">
        <v>95</v>
      </c>
      <c r="U20" t="s">
        <v>96</v>
      </c>
      <c r="V20" t="b">
        <v>0</v>
      </c>
      <c r="W20" t="b">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BA20" t="s">
        <v>96</v>
      </c>
      <c r="BB20" t="s">
        <v>96</v>
      </c>
      <c r="BC20" t="s">
        <v>96</v>
      </c>
      <c r="BD20" t="s">
        <v>96</v>
      </c>
      <c r="BE20" t="s">
        <v>96</v>
      </c>
      <c r="BF20" t="s">
        <v>96</v>
      </c>
      <c r="BG20" t="s">
        <v>96</v>
      </c>
      <c r="BH20" t="s">
        <v>96</v>
      </c>
      <c r="BI20" t="s">
        <v>96</v>
      </c>
      <c r="BJ20" t="s">
        <v>96</v>
      </c>
      <c r="BK20" t="s">
        <v>96</v>
      </c>
      <c r="BL20" t="s">
        <v>96</v>
      </c>
      <c r="BM20" t="s">
        <v>96</v>
      </c>
      <c r="BN20" t="s">
        <v>96</v>
      </c>
      <c r="BO20">
        <v>0</v>
      </c>
      <c r="BP20">
        <v>0</v>
      </c>
      <c r="BQ20" t="s">
        <v>96</v>
      </c>
      <c r="BR20" t="s">
        <v>96</v>
      </c>
      <c r="BS20" t="s">
        <v>96</v>
      </c>
      <c r="BT20" t="s">
        <v>96</v>
      </c>
      <c r="BU20" t="s">
        <v>96</v>
      </c>
      <c r="BV20" t="s">
        <v>96</v>
      </c>
      <c r="BW20" t="s">
        <v>96</v>
      </c>
      <c r="BX20">
        <v>0</v>
      </c>
      <c r="BY20">
        <v>0</v>
      </c>
      <c r="BZ20">
        <v>0</v>
      </c>
      <c r="CA20" t="s">
        <v>96</v>
      </c>
      <c r="CB20">
        <v>0</v>
      </c>
      <c r="CC20">
        <v>0</v>
      </c>
      <c r="CD20">
        <v>0</v>
      </c>
      <c r="CE20" t="s">
        <v>96</v>
      </c>
      <c r="CF20" t="s">
        <v>96</v>
      </c>
      <c r="CG20">
        <v>0</v>
      </c>
      <c r="CH20">
        <v>0</v>
      </c>
      <c r="CI20" t="s">
        <v>96</v>
      </c>
      <c r="CJ20" t="s">
        <v>96</v>
      </c>
      <c r="CK20" t="s">
        <v>96</v>
      </c>
      <c r="CL20" t="s">
        <v>154</v>
      </c>
    </row>
    <row r="21" spans="1:90" x14ac:dyDescent="0.25">
      <c r="A21">
        <v>20</v>
      </c>
      <c r="B21" t="s">
        <v>150</v>
      </c>
      <c r="C21" t="s">
        <v>91</v>
      </c>
      <c r="E21" t="s">
        <v>92</v>
      </c>
      <c r="F21" t="s">
        <v>153</v>
      </c>
      <c r="G21" t="s">
        <v>102</v>
      </c>
      <c r="H21" t="b">
        <v>0</v>
      </c>
      <c r="I21" t="b">
        <v>0</v>
      </c>
      <c r="J21" t="b">
        <v>1</v>
      </c>
      <c r="K21" t="s">
        <v>96</v>
      </c>
      <c r="L21" t="s">
        <v>96</v>
      </c>
      <c r="M21" t="b">
        <v>0</v>
      </c>
      <c r="P21" t="b">
        <v>0</v>
      </c>
      <c r="Q21" t="b">
        <v>0</v>
      </c>
      <c r="R21" t="s">
        <v>96</v>
      </c>
      <c r="S21" t="s">
        <v>96</v>
      </c>
      <c r="T21" t="s">
        <v>95</v>
      </c>
      <c r="U21" t="s">
        <v>96</v>
      </c>
      <c r="V21" t="b">
        <v>0</v>
      </c>
      <c r="W21" t="b">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BA21" t="s">
        <v>96</v>
      </c>
      <c r="BB21" t="s">
        <v>96</v>
      </c>
      <c r="BC21" t="s">
        <v>96</v>
      </c>
      <c r="BD21" t="s">
        <v>96</v>
      </c>
      <c r="BE21" t="s">
        <v>96</v>
      </c>
      <c r="BF21" t="s">
        <v>96</v>
      </c>
      <c r="BG21" t="s">
        <v>96</v>
      </c>
      <c r="BH21" t="s">
        <v>96</v>
      </c>
      <c r="BI21" t="s">
        <v>96</v>
      </c>
      <c r="BJ21" t="s">
        <v>96</v>
      </c>
      <c r="BK21" t="s">
        <v>96</v>
      </c>
      <c r="BL21" t="s">
        <v>96</v>
      </c>
      <c r="BM21" t="s">
        <v>96</v>
      </c>
      <c r="BN21" t="s">
        <v>96</v>
      </c>
      <c r="BO21">
        <v>0</v>
      </c>
      <c r="BP21">
        <v>0</v>
      </c>
      <c r="BQ21" t="s">
        <v>96</v>
      </c>
      <c r="BR21" t="s">
        <v>96</v>
      </c>
      <c r="BS21" t="s">
        <v>96</v>
      </c>
      <c r="BT21" t="s">
        <v>96</v>
      </c>
      <c r="BU21" t="s">
        <v>96</v>
      </c>
      <c r="BV21" t="s">
        <v>96</v>
      </c>
      <c r="BW21" t="s">
        <v>96</v>
      </c>
      <c r="BX21">
        <v>0</v>
      </c>
      <c r="BY21">
        <v>0</v>
      </c>
      <c r="BZ21">
        <v>0</v>
      </c>
      <c r="CA21" t="s">
        <v>96</v>
      </c>
      <c r="CB21">
        <v>0</v>
      </c>
      <c r="CC21">
        <v>0</v>
      </c>
      <c r="CD21">
        <v>0</v>
      </c>
      <c r="CE21" t="s">
        <v>96</v>
      </c>
      <c r="CF21" t="s">
        <v>96</v>
      </c>
      <c r="CG21">
        <v>0</v>
      </c>
      <c r="CH21">
        <v>0</v>
      </c>
      <c r="CI21" t="s">
        <v>96</v>
      </c>
      <c r="CJ21" t="s">
        <v>96</v>
      </c>
      <c r="CK21" t="s">
        <v>96</v>
      </c>
      <c r="CL21" t="s">
        <v>155</v>
      </c>
    </row>
    <row r="22" spans="1:90" x14ac:dyDescent="0.25">
      <c r="A22">
        <v>21</v>
      </c>
      <c r="B22" t="s">
        <v>156</v>
      </c>
      <c r="C22" t="s">
        <v>157</v>
      </c>
      <c r="E22" t="s">
        <v>127</v>
      </c>
      <c r="F22" t="s">
        <v>117</v>
      </c>
      <c r="G22" t="s">
        <v>120</v>
      </c>
      <c r="H22" t="b">
        <v>0</v>
      </c>
      <c r="I22" t="b">
        <v>0</v>
      </c>
      <c r="J22" t="b">
        <v>1</v>
      </c>
      <c r="K22" t="s">
        <v>96</v>
      </c>
      <c r="L22" t="s">
        <v>96</v>
      </c>
      <c r="M22" t="b">
        <v>0</v>
      </c>
      <c r="P22" t="b">
        <v>0</v>
      </c>
      <c r="Q22" t="b">
        <v>0</v>
      </c>
      <c r="R22" t="s">
        <v>96</v>
      </c>
      <c r="S22" t="s">
        <v>96</v>
      </c>
      <c r="T22" t="s">
        <v>95</v>
      </c>
      <c r="U22" t="s">
        <v>96</v>
      </c>
      <c r="V22" t="b">
        <v>0</v>
      </c>
      <c r="W22" t="b">
        <v>1</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BA22" t="s">
        <v>96</v>
      </c>
      <c r="BB22" t="s">
        <v>96</v>
      </c>
      <c r="BC22" t="s">
        <v>96</v>
      </c>
      <c r="BD22" t="s">
        <v>96</v>
      </c>
      <c r="BE22" t="s">
        <v>96</v>
      </c>
      <c r="BF22" t="s">
        <v>96</v>
      </c>
      <c r="BG22" t="s">
        <v>96</v>
      </c>
      <c r="BH22" t="s">
        <v>96</v>
      </c>
      <c r="BI22" t="s">
        <v>96</v>
      </c>
      <c r="BJ22" t="s">
        <v>96</v>
      </c>
      <c r="BK22" t="s">
        <v>96</v>
      </c>
      <c r="BL22" t="s">
        <v>96</v>
      </c>
      <c r="BM22" t="s">
        <v>96</v>
      </c>
      <c r="BN22" t="s">
        <v>96</v>
      </c>
      <c r="BO22">
        <v>0</v>
      </c>
      <c r="BP22">
        <v>0</v>
      </c>
      <c r="BQ22" t="s">
        <v>96</v>
      </c>
      <c r="BR22" t="s">
        <v>96</v>
      </c>
      <c r="BS22" t="s">
        <v>96</v>
      </c>
      <c r="BT22" t="s">
        <v>96</v>
      </c>
      <c r="BU22" t="s">
        <v>96</v>
      </c>
      <c r="BV22" t="s">
        <v>96</v>
      </c>
      <c r="BW22" t="s">
        <v>96</v>
      </c>
      <c r="BX22">
        <v>0</v>
      </c>
      <c r="BY22">
        <v>0</v>
      </c>
      <c r="BZ22">
        <v>0</v>
      </c>
      <c r="CA22" t="s">
        <v>96</v>
      </c>
      <c r="CB22">
        <v>0</v>
      </c>
      <c r="CC22">
        <v>0</v>
      </c>
      <c r="CD22">
        <v>0</v>
      </c>
      <c r="CE22" t="s">
        <v>96</v>
      </c>
      <c r="CF22" t="s">
        <v>122</v>
      </c>
      <c r="CG22">
        <v>0</v>
      </c>
      <c r="CH22">
        <v>0</v>
      </c>
      <c r="CI22" t="s">
        <v>96</v>
      </c>
      <c r="CJ22" t="s">
        <v>96</v>
      </c>
      <c r="CK22" t="s">
        <v>96</v>
      </c>
      <c r="CL22" t="s">
        <v>158</v>
      </c>
    </row>
    <row r="23" spans="1:90" x14ac:dyDescent="0.25">
      <c r="A23">
        <v>22</v>
      </c>
      <c r="B23" t="s">
        <v>156</v>
      </c>
      <c r="C23" t="s">
        <v>157</v>
      </c>
      <c r="E23" t="s">
        <v>140</v>
      </c>
      <c r="F23" t="s">
        <v>117</v>
      </c>
      <c r="G23" t="s">
        <v>120</v>
      </c>
      <c r="H23" t="b">
        <v>0</v>
      </c>
      <c r="I23" t="b">
        <v>0</v>
      </c>
      <c r="J23" t="b">
        <v>1</v>
      </c>
      <c r="K23" t="s">
        <v>96</v>
      </c>
      <c r="L23" t="s">
        <v>96</v>
      </c>
      <c r="M23" t="b">
        <v>0</v>
      </c>
      <c r="P23" t="b">
        <v>0</v>
      </c>
      <c r="Q23" t="b">
        <v>0</v>
      </c>
      <c r="R23" t="s">
        <v>96</v>
      </c>
      <c r="S23" t="s">
        <v>96</v>
      </c>
      <c r="T23" t="s">
        <v>95</v>
      </c>
      <c r="U23" t="s">
        <v>96</v>
      </c>
      <c r="V23" t="b">
        <v>0</v>
      </c>
      <c r="W23" t="b">
        <v>1</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BA23" t="s">
        <v>96</v>
      </c>
      <c r="BB23" t="s">
        <v>96</v>
      </c>
      <c r="BC23" t="s">
        <v>96</v>
      </c>
      <c r="BD23" t="s">
        <v>96</v>
      </c>
      <c r="BE23" t="s">
        <v>96</v>
      </c>
      <c r="BF23" t="s">
        <v>96</v>
      </c>
      <c r="BG23" t="s">
        <v>96</v>
      </c>
      <c r="BH23" t="s">
        <v>96</v>
      </c>
      <c r="BI23" t="s">
        <v>96</v>
      </c>
      <c r="BJ23" t="s">
        <v>96</v>
      </c>
      <c r="BK23" t="s">
        <v>96</v>
      </c>
      <c r="BL23" t="s">
        <v>96</v>
      </c>
      <c r="BM23" t="s">
        <v>96</v>
      </c>
      <c r="BN23" t="s">
        <v>96</v>
      </c>
      <c r="BO23">
        <v>0</v>
      </c>
      <c r="BP23">
        <v>0</v>
      </c>
      <c r="BQ23" t="s">
        <v>96</v>
      </c>
      <c r="BR23" t="s">
        <v>96</v>
      </c>
      <c r="BS23" t="s">
        <v>96</v>
      </c>
      <c r="BT23" t="s">
        <v>96</v>
      </c>
      <c r="BU23" t="s">
        <v>96</v>
      </c>
      <c r="BV23" t="s">
        <v>96</v>
      </c>
      <c r="BW23" t="s">
        <v>96</v>
      </c>
      <c r="BX23">
        <v>0</v>
      </c>
      <c r="BY23">
        <v>0</v>
      </c>
      <c r="BZ23">
        <v>0</v>
      </c>
      <c r="CA23" t="s">
        <v>159</v>
      </c>
      <c r="CB23">
        <v>0</v>
      </c>
      <c r="CC23">
        <v>0</v>
      </c>
      <c r="CD23">
        <v>0</v>
      </c>
      <c r="CE23" t="s">
        <v>96</v>
      </c>
      <c r="CF23" t="s">
        <v>96</v>
      </c>
      <c r="CG23">
        <v>0</v>
      </c>
      <c r="CH23">
        <v>0</v>
      </c>
      <c r="CI23" t="s">
        <v>96</v>
      </c>
      <c r="CJ23" t="s">
        <v>96</v>
      </c>
      <c r="CK23" t="s">
        <v>96</v>
      </c>
      <c r="CL23" t="s">
        <v>160</v>
      </c>
    </row>
    <row r="24" spans="1:90" x14ac:dyDescent="0.25">
      <c r="A24">
        <v>23</v>
      </c>
      <c r="B24" t="s">
        <v>156</v>
      </c>
      <c r="C24" t="s">
        <v>157</v>
      </c>
      <c r="E24" t="s">
        <v>92</v>
      </c>
      <c r="F24" t="s">
        <v>117</v>
      </c>
      <c r="G24" t="s">
        <v>120</v>
      </c>
      <c r="H24" t="b">
        <v>0</v>
      </c>
      <c r="I24" t="b">
        <v>0</v>
      </c>
      <c r="J24" t="b">
        <v>1</v>
      </c>
      <c r="K24" t="s">
        <v>96</v>
      </c>
      <c r="L24" t="s">
        <v>96</v>
      </c>
      <c r="M24" t="b">
        <v>0</v>
      </c>
      <c r="P24" t="b">
        <v>0</v>
      </c>
      <c r="Q24" t="b">
        <v>0</v>
      </c>
      <c r="R24" t="s">
        <v>96</v>
      </c>
      <c r="S24" t="s">
        <v>96</v>
      </c>
      <c r="T24" t="s">
        <v>97</v>
      </c>
      <c r="U24" t="s">
        <v>96</v>
      </c>
      <c r="V24" t="b">
        <v>0</v>
      </c>
      <c r="W24" t="b">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BA24" t="s">
        <v>96</v>
      </c>
      <c r="BB24" t="s">
        <v>96</v>
      </c>
      <c r="BC24" t="s">
        <v>96</v>
      </c>
      <c r="BD24" t="s">
        <v>96</v>
      </c>
      <c r="BE24" t="s">
        <v>96</v>
      </c>
      <c r="BF24" t="s">
        <v>96</v>
      </c>
      <c r="BG24" t="s">
        <v>96</v>
      </c>
      <c r="BH24" t="s">
        <v>96</v>
      </c>
      <c r="BI24" t="s">
        <v>96</v>
      </c>
      <c r="BJ24" t="s">
        <v>96</v>
      </c>
      <c r="BK24" t="s">
        <v>96</v>
      </c>
      <c r="BL24" t="s">
        <v>96</v>
      </c>
      <c r="BM24" t="s">
        <v>96</v>
      </c>
      <c r="BN24" t="s">
        <v>96</v>
      </c>
      <c r="BO24">
        <v>0</v>
      </c>
      <c r="BP24">
        <v>0</v>
      </c>
      <c r="BQ24" t="s">
        <v>96</v>
      </c>
      <c r="BR24" t="s">
        <v>96</v>
      </c>
      <c r="BS24" t="s">
        <v>96</v>
      </c>
      <c r="BT24" t="s">
        <v>96</v>
      </c>
      <c r="BU24" t="s">
        <v>96</v>
      </c>
      <c r="BV24" t="s">
        <v>96</v>
      </c>
      <c r="BW24" t="s">
        <v>96</v>
      </c>
      <c r="BX24">
        <v>0</v>
      </c>
      <c r="BY24">
        <v>0</v>
      </c>
      <c r="BZ24">
        <v>0</v>
      </c>
      <c r="CA24" t="s">
        <v>96</v>
      </c>
      <c r="CB24">
        <v>0</v>
      </c>
      <c r="CC24">
        <v>0</v>
      </c>
      <c r="CD24">
        <v>0</v>
      </c>
      <c r="CE24" t="s">
        <v>96</v>
      </c>
      <c r="CF24" t="s">
        <v>96</v>
      </c>
      <c r="CG24">
        <v>0</v>
      </c>
      <c r="CH24">
        <v>0</v>
      </c>
      <c r="CI24" t="s">
        <v>96</v>
      </c>
      <c r="CJ24" t="s">
        <v>96</v>
      </c>
      <c r="CK24" t="s">
        <v>96</v>
      </c>
      <c r="CL24" t="s">
        <v>161</v>
      </c>
    </row>
    <row r="25" spans="1:90" x14ac:dyDescent="0.25">
      <c r="A25">
        <v>24</v>
      </c>
      <c r="B25" t="s">
        <v>156</v>
      </c>
      <c r="C25" t="s">
        <v>157</v>
      </c>
      <c r="E25" t="s">
        <v>92</v>
      </c>
      <c r="F25" t="s">
        <v>117</v>
      </c>
      <c r="G25" t="s">
        <v>120</v>
      </c>
      <c r="H25" t="b">
        <v>0</v>
      </c>
      <c r="I25" t="b">
        <v>0</v>
      </c>
      <c r="J25" t="b">
        <v>1</v>
      </c>
      <c r="K25" t="s">
        <v>96</v>
      </c>
      <c r="L25" t="s">
        <v>96</v>
      </c>
      <c r="M25" t="b">
        <v>0</v>
      </c>
      <c r="P25" t="b">
        <v>0</v>
      </c>
      <c r="Q25" t="b">
        <v>0</v>
      </c>
      <c r="R25" t="s">
        <v>96</v>
      </c>
      <c r="S25" t="s">
        <v>96</v>
      </c>
      <c r="T25" t="s">
        <v>97</v>
      </c>
      <c r="U25" t="s">
        <v>96</v>
      </c>
      <c r="V25" t="b">
        <v>0</v>
      </c>
      <c r="W25" t="b">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BA25" t="s">
        <v>96</v>
      </c>
      <c r="BB25" t="s">
        <v>96</v>
      </c>
      <c r="BC25" t="s">
        <v>96</v>
      </c>
      <c r="BD25" t="s">
        <v>96</v>
      </c>
      <c r="BE25" t="s">
        <v>96</v>
      </c>
      <c r="BF25" t="s">
        <v>96</v>
      </c>
      <c r="BG25" t="s">
        <v>96</v>
      </c>
      <c r="BH25" t="s">
        <v>96</v>
      </c>
      <c r="BI25" t="s">
        <v>96</v>
      </c>
      <c r="BJ25" t="s">
        <v>96</v>
      </c>
      <c r="BK25" t="s">
        <v>96</v>
      </c>
      <c r="BL25" t="s">
        <v>96</v>
      </c>
      <c r="BM25" t="s">
        <v>96</v>
      </c>
      <c r="BN25" t="s">
        <v>96</v>
      </c>
      <c r="BO25">
        <v>0</v>
      </c>
      <c r="BP25">
        <v>0</v>
      </c>
      <c r="BQ25" t="s">
        <v>96</v>
      </c>
      <c r="BR25" t="s">
        <v>96</v>
      </c>
      <c r="BS25" t="s">
        <v>96</v>
      </c>
      <c r="BT25" t="s">
        <v>96</v>
      </c>
      <c r="BU25" t="s">
        <v>96</v>
      </c>
      <c r="BV25" t="s">
        <v>96</v>
      </c>
      <c r="BW25" t="s">
        <v>96</v>
      </c>
      <c r="BX25">
        <v>0</v>
      </c>
      <c r="BY25">
        <v>0</v>
      </c>
      <c r="BZ25">
        <v>0</v>
      </c>
      <c r="CA25" t="s">
        <v>96</v>
      </c>
      <c r="CB25">
        <v>0</v>
      </c>
      <c r="CC25">
        <v>0</v>
      </c>
      <c r="CD25">
        <v>0</v>
      </c>
      <c r="CE25" t="s">
        <v>96</v>
      </c>
      <c r="CF25" t="s">
        <v>96</v>
      </c>
      <c r="CG25">
        <v>0</v>
      </c>
      <c r="CH25">
        <v>0</v>
      </c>
      <c r="CI25" t="s">
        <v>96</v>
      </c>
      <c r="CJ25" t="s">
        <v>96</v>
      </c>
      <c r="CK25" t="s">
        <v>96</v>
      </c>
      <c r="CL25" t="s">
        <v>162</v>
      </c>
    </row>
    <row r="26" spans="1:90" x14ac:dyDescent="0.25">
      <c r="A26">
        <v>25</v>
      </c>
      <c r="B26" t="s">
        <v>156</v>
      </c>
      <c r="C26" t="s">
        <v>157</v>
      </c>
      <c r="E26" t="s">
        <v>92</v>
      </c>
      <c r="F26" t="s">
        <v>117</v>
      </c>
      <c r="G26" t="s">
        <v>120</v>
      </c>
      <c r="H26" t="b">
        <v>0</v>
      </c>
      <c r="I26" t="b">
        <v>0</v>
      </c>
      <c r="J26" t="b">
        <v>1</v>
      </c>
      <c r="K26">
        <v>0</v>
      </c>
      <c r="L26" t="s">
        <v>96</v>
      </c>
      <c r="M26" t="b">
        <v>0</v>
      </c>
      <c r="P26" t="b">
        <v>0</v>
      </c>
      <c r="Q26" t="b">
        <v>0</v>
      </c>
      <c r="R26" t="s">
        <v>96</v>
      </c>
      <c r="S26" t="s">
        <v>96</v>
      </c>
      <c r="T26" t="s">
        <v>95</v>
      </c>
      <c r="U26" t="s">
        <v>96</v>
      </c>
      <c r="V26" t="b">
        <v>0</v>
      </c>
      <c r="W26" t="b">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BA26" t="s">
        <v>96</v>
      </c>
      <c r="BB26" t="s">
        <v>96</v>
      </c>
      <c r="BC26" t="s">
        <v>96</v>
      </c>
      <c r="BD26" t="s">
        <v>96</v>
      </c>
      <c r="BE26" t="s">
        <v>96</v>
      </c>
      <c r="BF26" t="s">
        <v>96</v>
      </c>
      <c r="BG26" t="s">
        <v>96</v>
      </c>
      <c r="BH26" t="s">
        <v>96</v>
      </c>
      <c r="BI26" t="s">
        <v>96</v>
      </c>
      <c r="BJ26" t="s">
        <v>96</v>
      </c>
      <c r="BK26" t="s">
        <v>96</v>
      </c>
      <c r="BL26" t="s">
        <v>96</v>
      </c>
      <c r="BM26" t="s">
        <v>96</v>
      </c>
      <c r="BN26" t="s">
        <v>96</v>
      </c>
      <c r="BO26">
        <v>0</v>
      </c>
      <c r="BP26">
        <v>0</v>
      </c>
      <c r="BQ26" t="s">
        <v>96</v>
      </c>
      <c r="BR26" t="s">
        <v>96</v>
      </c>
      <c r="BS26" t="s">
        <v>96</v>
      </c>
      <c r="BT26" t="s">
        <v>96</v>
      </c>
      <c r="BU26" t="s">
        <v>96</v>
      </c>
      <c r="BV26" t="s">
        <v>96</v>
      </c>
      <c r="BW26" t="s">
        <v>96</v>
      </c>
      <c r="BX26">
        <v>0</v>
      </c>
      <c r="BY26">
        <v>0</v>
      </c>
      <c r="BZ26">
        <v>0</v>
      </c>
      <c r="CA26" t="s">
        <v>96</v>
      </c>
      <c r="CB26">
        <v>0</v>
      </c>
      <c r="CC26">
        <v>0</v>
      </c>
      <c r="CD26">
        <v>0</v>
      </c>
      <c r="CE26" t="s">
        <v>96</v>
      </c>
      <c r="CF26" t="s">
        <v>96</v>
      </c>
      <c r="CG26">
        <v>0</v>
      </c>
      <c r="CH26">
        <v>0</v>
      </c>
      <c r="CI26" t="s">
        <v>96</v>
      </c>
      <c r="CJ26" t="s">
        <v>96</v>
      </c>
      <c r="CK26" t="s">
        <v>96</v>
      </c>
      <c r="CL26" t="s">
        <v>163</v>
      </c>
    </row>
    <row r="27" spans="1:90" x14ac:dyDescent="0.25">
      <c r="A27">
        <v>26</v>
      </c>
      <c r="B27" t="s">
        <v>156</v>
      </c>
      <c r="C27" t="s">
        <v>157</v>
      </c>
      <c r="E27" t="s">
        <v>108</v>
      </c>
      <c r="F27" t="s">
        <v>117</v>
      </c>
      <c r="G27" t="s">
        <v>120</v>
      </c>
      <c r="H27" t="b">
        <v>0</v>
      </c>
      <c r="I27" t="b">
        <v>0</v>
      </c>
      <c r="J27" t="b">
        <v>1</v>
      </c>
      <c r="K27" t="s">
        <v>96</v>
      </c>
      <c r="L27" t="s">
        <v>96</v>
      </c>
      <c r="M27" t="b">
        <v>0</v>
      </c>
      <c r="P27" t="b">
        <v>0</v>
      </c>
      <c r="Q27" t="b">
        <v>0</v>
      </c>
      <c r="R27" t="s">
        <v>96</v>
      </c>
      <c r="S27" t="s">
        <v>96</v>
      </c>
      <c r="T27" t="s">
        <v>95</v>
      </c>
      <c r="U27" t="s">
        <v>96</v>
      </c>
      <c r="V27" t="b">
        <v>0</v>
      </c>
      <c r="W27" t="b">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BA27" t="s">
        <v>96</v>
      </c>
      <c r="BB27" t="s">
        <v>96</v>
      </c>
      <c r="BC27" t="s">
        <v>96</v>
      </c>
      <c r="BD27" t="s">
        <v>96</v>
      </c>
      <c r="BE27" t="s">
        <v>96</v>
      </c>
      <c r="BF27" t="s">
        <v>96</v>
      </c>
      <c r="BG27" t="s">
        <v>96</v>
      </c>
      <c r="BH27" t="s">
        <v>96</v>
      </c>
      <c r="BI27" t="s">
        <v>96</v>
      </c>
      <c r="BJ27" t="s">
        <v>96</v>
      </c>
      <c r="BK27" t="s">
        <v>96</v>
      </c>
      <c r="BL27" t="s">
        <v>96</v>
      </c>
      <c r="BM27" t="s">
        <v>96</v>
      </c>
      <c r="BN27" t="s">
        <v>96</v>
      </c>
      <c r="BO27">
        <v>0</v>
      </c>
      <c r="BP27">
        <v>0</v>
      </c>
      <c r="BQ27" t="s">
        <v>96</v>
      </c>
      <c r="BR27" t="s">
        <v>96</v>
      </c>
      <c r="BS27" t="s">
        <v>96</v>
      </c>
      <c r="BT27" t="s">
        <v>96</v>
      </c>
      <c r="BU27" t="s">
        <v>96</v>
      </c>
      <c r="BV27" t="s">
        <v>96</v>
      </c>
      <c r="BW27" t="s">
        <v>96</v>
      </c>
      <c r="BX27">
        <v>0</v>
      </c>
      <c r="BY27">
        <v>0</v>
      </c>
      <c r="BZ27">
        <v>0</v>
      </c>
      <c r="CA27" t="s">
        <v>96</v>
      </c>
      <c r="CB27">
        <v>0</v>
      </c>
      <c r="CC27">
        <v>0</v>
      </c>
      <c r="CD27">
        <v>0</v>
      </c>
      <c r="CE27" t="s">
        <v>96</v>
      </c>
      <c r="CF27" t="s">
        <v>96</v>
      </c>
      <c r="CG27">
        <v>0</v>
      </c>
      <c r="CH27">
        <v>0</v>
      </c>
      <c r="CI27" t="s">
        <v>96</v>
      </c>
      <c r="CJ27" t="s">
        <v>96</v>
      </c>
      <c r="CK27" t="s">
        <v>96</v>
      </c>
      <c r="CL27" t="s">
        <v>164</v>
      </c>
    </row>
    <row r="28" spans="1:90" x14ac:dyDescent="0.25">
      <c r="A28">
        <v>27</v>
      </c>
      <c r="B28" t="s">
        <v>156</v>
      </c>
      <c r="C28" t="s">
        <v>165</v>
      </c>
      <c r="E28" t="s">
        <v>108</v>
      </c>
      <c r="F28" t="s">
        <v>117</v>
      </c>
      <c r="G28" t="s">
        <v>120</v>
      </c>
      <c r="H28" t="b">
        <v>0</v>
      </c>
      <c r="I28" t="b">
        <v>0</v>
      </c>
      <c r="J28" t="b">
        <v>1</v>
      </c>
      <c r="K28" t="s">
        <v>96</v>
      </c>
      <c r="L28" t="s">
        <v>96</v>
      </c>
      <c r="M28" t="b">
        <v>0</v>
      </c>
      <c r="P28" t="b">
        <v>0</v>
      </c>
      <c r="Q28" t="b">
        <v>0</v>
      </c>
      <c r="R28" t="s">
        <v>96</v>
      </c>
      <c r="S28" t="s">
        <v>96</v>
      </c>
      <c r="T28" t="s">
        <v>68</v>
      </c>
      <c r="U28" t="s">
        <v>96</v>
      </c>
      <c r="V28" t="b">
        <v>0</v>
      </c>
      <c r="W28" t="b">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BA28" t="s">
        <v>96</v>
      </c>
      <c r="BB28" t="s">
        <v>96</v>
      </c>
      <c r="BC28" t="s">
        <v>96</v>
      </c>
      <c r="BD28" t="s">
        <v>96</v>
      </c>
      <c r="BE28" t="s">
        <v>96</v>
      </c>
      <c r="BF28" t="s">
        <v>96</v>
      </c>
      <c r="BG28" t="s">
        <v>96</v>
      </c>
      <c r="BH28" t="s">
        <v>96</v>
      </c>
      <c r="BI28" t="s">
        <v>96</v>
      </c>
      <c r="BJ28" t="s">
        <v>96</v>
      </c>
      <c r="BK28" t="s">
        <v>96</v>
      </c>
      <c r="BL28" t="s">
        <v>96</v>
      </c>
      <c r="BM28" t="s">
        <v>96</v>
      </c>
      <c r="BN28" t="s">
        <v>96</v>
      </c>
      <c r="BO28">
        <v>0</v>
      </c>
      <c r="BP28">
        <v>0</v>
      </c>
      <c r="BQ28" t="s">
        <v>96</v>
      </c>
      <c r="BR28" t="s">
        <v>96</v>
      </c>
      <c r="BS28" t="s">
        <v>96</v>
      </c>
      <c r="BT28" t="s">
        <v>96</v>
      </c>
      <c r="BU28" t="s">
        <v>96</v>
      </c>
      <c r="BV28" t="s">
        <v>96</v>
      </c>
      <c r="BW28" t="s">
        <v>96</v>
      </c>
      <c r="BX28">
        <v>0</v>
      </c>
      <c r="BY28">
        <v>0</v>
      </c>
      <c r="BZ28">
        <v>0</v>
      </c>
      <c r="CA28" t="s">
        <v>96</v>
      </c>
      <c r="CB28">
        <v>0</v>
      </c>
      <c r="CC28">
        <v>0</v>
      </c>
      <c r="CD28">
        <v>0</v>
      </c>
      <c r="CE28" t="s">
        <v>96</v>
      </c>
      <c r="CF28" t="s">
        <v>96</v>
      </c>
      <c r="CG28">
        <v>0</v>
      </c>
      <c r="CH28">
        <v>0</v>
      </c>
      <c r="CI28" t="s">
        <v>96</v>
      </c>
      <c r="CJ28" t="s">
        <v>96</v>
      </c>
      <c r="CK28" t="s">
        <v>96</v>
      </c>
      <c r="CL28" t="s">
        <v>166</v>
      </c>
    </row>
    <row r="29" spans="1:90" x14ac:dyDescent="0.25">
      <c r="A29">
        <v>28</v>
      </c>
      <c r="B29" t="s">
        <v>156</v>
      </c>
      <c r="C29" t="s">
        <v>157</v>
      </c>
      <c r="E29" t="s">
        <v>92</v>
      </c>
      <c r="F29" t="s">
        <v>117</v>
      </c>
      <c r="G29" t="s">
        <v>120</v>
      </c>
      <c r="H29" t="b">
        <v>0</v>
      </c>
      <c r="I29" t="b">
        <v>0</v>
      </c>
      <c r="J29" t="b">
        <v>1</v>
      </c>
      <c r="K29" t="s">
        <v>96</v>
      </c>
      <c r="L29" t="s">
        <v>96</v>
      </c>
      <c r="M29" t="b">
        <v>0</v>
      </c>
      <c r="P29" t="b">
        <v>0</v>
      </c>
      <c r="Q29" t="b">
        <v>0</v>
      </c>
      <c r="R29" t="s">
        <v>96</v>
      </c>
      <c r="S29" t="s">
        <v>96</v>
      </c>
      <c r="T29" t="s">
        <v>95</v>
      </c>
      <c r="U29" t="s">
        <v>96</v>
      </c>
      <c r="V29" t="b">
        <v>0</v>
      </c>
      <c r="W29" t="b">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BA29" t="s">
        <v>96</v>
      </c>
      <c r="BB29" t="s">
        <v>96</v>
      </c>
      <c r="BC29" t="s">
        <v>96</v>
      </c>
      <c r="BD29" t="s">
        <v>96</v>
      </c>
      <c r="BE29" t="s">
        <v>96</v>
      </c>
      <c r="BF29" t="s">
        <v>96</v>
      </c>
      <c r="BG29" t="s">
        <v>96</v>
      </c>
      <c r="BH29" t="s">
        <v>96</v>
      </c>
      <c r="BI29" t="s">
        <v>96</v>
      </c>
      <c r="BJ29" t="s">
        <v>96</v>
      </c>
      <c r="BK29" t="s">
        <v>96</v>
      </c>
      <c r="BL29" t="s">
        <v>96</v>
      </c>
      <c r="BM29" t="s">
        <v>96</v>
      </c>
      <c r="BN29" t="s">
        <v>96</v>
      </c>
      <c r="BO29">
        <v>0</v>
      </c>
      <c r="BP29">
        <v>0</v>
      </c>
      <c r="BQ29" t="s">
        <v>96</v>
      </c>
      <c r="BR29" t="s">
        <v>96</v>
      </c>
      <c r="BS29" t="s">
        <v>96</v>
      </c>
      <c r="BT29" t="s">
        <v>96</v>
      </c>
      <c r="BU29" t="s">
        <v>96</v>
      </c>
      <c r="BV29" t="s">
        <v>96</v>
      </c>
      <c r="BW29" t="s">
        <v>96</v>
      </c>
      <c r="BX29">
        <v>0</v>
      </c>
      <c r="BY29">
        <v>0</v>
      </c>
      <c r="BZ29">
        <v>0</v>
      </c>
      <c r="CA29" t="s">
        <v>96</v>
      </c>
      <c r="CB29">
        <v>0</v>
      </c>
      <c r="CC29">
        <v>0</v>
      </c>
      <c r="CD29">
        <v>0</v>
      </c>
      <c r="CE29" t="s">
        <v>96</v>
      </c>
      <c r="CF29" t="s">
        <v>96</v>
      </c>
      <c r="CG29">
        <v>0</v>
      </c>
      <c r="CH29">
        <v>0</v>
      </c>
      <c r="CI29" t="s">
        <v>96</v>
      </c>
      <c r="CJ29" t="s">
        <v>96</v>
      </c>
      <c r="CK29" t="s">
        <v>96</v>
      </c>
      <c r="CL29" t="s">
        <v>167</v>
      </c>
    </row>
    <row r="30" spans="1:90" x14ac:dyDescent="0.25">
      <c r="A30">
        <v>29</v>
      </c>
      <c r="B30" t="s">
        <v>156</v>
      </c>
      <c r="C30" t="s">
        <v>157</v>
      </c>
      <c r="E30" t="s">
        <v>124</v>
      </c>
      <c r="F30" t="s">
        <v>117</v>
      </c>
      <c r="G30" t="s">
        <v>120</v>
      </c>
      <c r="H30" t="b">
        <v>0</v>
      </c>
      <c r="I30" t="b">
        <v>0</v>
      </c>
      <c r="J30" t="b">
        <v>1</v>
      </c>
      <c r="K30" t="s">
        <v>96</v>
      </c>
      <c r="L30" t="s">
        <v>96</v>
      </c>
      <c r="M30" t="b">
        <v>0</v>
      </c>
      <c r="P30" t="b">
        <v>0</v>
      </c>
      <c r="Q30" t="b">
        <v>0</v>
      </c>
      <c r="R30" t="s">
        <v>96</v>
      </c>
      <c r="S30" t="s">
        <v>96</v>
      </c>
      <c r="T30" t="s">
        <v>95</v>
      </c>
      <c r="U30" t="s">
        <v>96</v>
      </c>
      <c r="V30" t="b">
        <v>0</v>
      </c>
      <c r="W30" t="b">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BA30" t="s">
        <v>96</v>
      </c>
      <c r="BB30" t="s">
        <v>96</v>
      </c>
      <c r="BC30" t="s">
        <v>96</v>
      </c>
      <c r="BD30" t="s">
        <v>96</v>
      </c>
      <c r="BE30" t="s">
        <v>96</v>
      </c>
      <c r="BF30" t="s">
        <v>96</v>
      </c>
      <c r="BG30" t="s">
        <v>96</v>
      </c>
      <c r="BH30" t="s">
        <v>96</v>
      </c>
      <c r="BI30" t="s">
        <v>96</v>
      </c>
      <c r="BJ30" t="s">
        <v>96</v>
      </c>
      <c r="BK30" t="s">
        <v>96</v>
      </c>
      <c r="BL30" t="s">
        <v>96</v>
      </c>
      <c r="BM30" t="s">
        <v>96</v>
      </c>
      <c r="BN30" t="s">
        <v>96</v>
      </c>
      <c r="BO30">
        <v>0</v>
      </c>
      <c r="BP30">
        <v>0</v>
      </c>
      <c r="BQ30" t="s">
        <v>96</v>
      </c>
      <c r="BR30" t="s">
        <v>96</v>
      </c>
      <c r="BS30" t="s">
        <v>96</v>
      </c>
      <c r="BT30" t="s">
        <v>96</v>
      </c>
      <c r="BU30" t="s">
        <v>96</v>
      </c>
      <c r="BV30" t="s">
        <v>96</v>
      </c>
      <c r="BW30" t="s">
        <v>96</v>
      </c>
      <c r="BX30">
        <v>0</v>
      </c>
      <c r="BY30">
        <v>0</v>
      </c>
      <c r="BZ30">
        <v>0</v>
      </c>
      <c r="CA30" t="s">
        <v>96</v>
      </c>
      <c r="CB30">
        <v>0</v>
      </c>
      <c r="CC30">
        <v>0</v>
      </c>
      <c r="CD30">
        <v>0</v>
      </c>
      <c r="CE30" t="s">
        <v>96</v>
      </c>
      <c r="CF30" t="s">
        <v>96</v>
      </c>
      <c r="CG30">
        <v>0</v>
      </c>
      <c r="CH30">
        <v>0</v>
      </c>
      <c r="CI30" t="s">
        <v>96</v>
      </c>
      <c r="CJ30" t="s">
        <v>96</v>
      </c>
      <c r="CK30" t="s">
        <v>96</v>
      </c>
      <c r="CL30" t="s">
        <v>168</v>
      </c>
    </row>
    <row r="31" spans="1:90" x14ac:dyDescent="0.25">
      <c r="A31">
        <v>30</v>
      </c>
      <c r="B31" t="s">
        <v>156</v>
      </c>
      <c r="C31" t="s">
        <v>157</v>
      </c>
      <c r="E31" t="s">
        <v>108</v>
      </c>
      <c r="F31" t="s">
        <v>117</v>
      </c>
      <c r="G31" t="s">
        <v>120</v>
      </c>
      <c r="H31" t="b">
        <v>0</v>
      </c>
      <c r="I31" t="b">
        <v>0</v>
      </c>
      <c r="J31" t="b">
        <v>1</v>
      </c>
      <c r="K31" t="s">
        <v>96</v>
      </c>
      <c r="L31" t="s">
        <v>96</v>
      </c>
      <c r="M31" t="b">
        <v>0</v>
      </c>
      <c r="P31" t="b">
        <v>0</v>
      </c>
      <c r="Q31" t="b">
        <v>0</v>
      </c>
      <c r="R31" t="s">
        <v>96</v>
      </c>
      <c r="S31" t="s">
        <v>96</v>
      </c>
      <c r="T31" t="s">
        <v>114</v>
      </c>
      <c r="U31" t="s">
        <v>96</v>
      </c>
      <c r="V31" t="b">
        <v>0</v>
      </c>
      <c r="W31" t="b">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BA31" t="s">
        <v>96</v>
      </c>
      <c r="BB31" t="s">
        <v>96</v>
      </c>
      <c r="BC31" t="s">
        <v>96</v>
      </c>
      <c r="BD31" t="s">
        <v>96</v>
      </c>
      <c r="BE31" t="s">
        <v>96</v>
      </c>
      <c r="BF31" t="s">
        <v>96</v>
      </c>
      <c r="BG31" t="s">
        <v>96</v>
      </c>
      <c r="BH31" t="s">
        <v>96</v>
      </c>
      <c r="BI31" t="s">
        <v>96</v>
      </c>
      <c r="BJ31" t="s">
        <v>96</v>
      </c>
      <c r="BK31" t="s">
        <v>96</v>
      </c>
      <c r="BL31" t="s">
        <v>96</v>
      </c>
      <c r="BM31" t="s">
        <v>96</v>
      </c>
      <c r="BN31" t="s">
        <v>96</v>
      </c>
      <c r="BO31">
        <v>0</v>
      </c>
      <c r="BP31">
        <v>0</v>
      </c>
      <c r="BQ31" t="s">
        <v>96</v>
      </c>
      <c r="BR31" t="s">
        <v>96</v>
      </c>
      <c r="BS31" t="s">
        <v>96</v>
      </c>
      <c r="BT31" t="s">
        <v>96</v>
      </c>
      <c r="BU31" t="s">
        <v>96</v>
      </c>
      <c r="BV31" t="s">
        <v>96</v>
      </c>
      <c r="BW31" t="s">
        <v>96</v>
      </c>
      <c r="BX31">
        <v>0</v>
      </c>
      <c r="BY31">
        <v>0</v>
      </c>
      <c r="BZ31">
        <v>0</v>
      </c>
      <c r="CA31" t="s">
        <v>96</v>
      </c>
      <c r="CB31">
        <v>0</v>
      </c>
      <c r="CC31">
        <v>0</v>
      </c>
      <c r="CD31">
        <v>0</v>
      </c>
      <c r="CE31" t="s">
        <v>96</v>
      </c>
      <c r="CF31" t="s">
        <v>96</v>
      </c>
      <c r="CG31">
        <v>0</v>
      </c>
      <c r="CH31">
        <v>0</v>
      </c>
      <c r="CI31" t="s">
        <v>96</v>
      </c>
      <c r="CJ31" t="s">
        <v>96</v>
      </c>
      <c r="CK31" t="s">
        <v>96</v>
      </c>
      <c r="CL31" t="s">
        <v>169</v>
      </c>
    </row>
    <row r="32" spans="1:90" x14ac:dyDescent="0.25">
      <c r="A32">
        <v>31</v>
      </c>
      <c r="B32" t="s">
        <v>156</v>
      </c>
      <c r="C32" t="s">
        <v>157</v>
      </c>
      <c r="E32" t="s">
        <v>170</v>
      </c>
      <c r="F32" t="s">
        <v>117</v>
      </c>
      <c r="G32" t="s">
        <v>120</v>
      </c>
      <c r="H32" t="b">
        <v>0</v>
      </c>
      <c r="I32" t="b">
        <v>0</v>
      </c>
      <c r="J32" t="b">
        <v>1</v>
      </c>
      <c r="K32" t="s">
        <v>96</v>
      </c>
      <c r="L32" t="s">
        <v>96</v>
      </c>
      <c r="M32" t="b">
        <v>0</v>
      </c>
      <c r="P32" t="b">
        <v>0</v>
      </c>
      <c r="Q32" t="b">
        <v>0</v>
      </c>
      <c r="R32" t="s">
        <v>96</v>
      </c>
      <c r="S32" t="s">
        <v>96</v>
      </c>
      <c r="T32" t="s">
        <v>95</v>
      </c>
      <c r="U32" t="s">
        <v>96</v>
      </c>
      <c r="V32" t="b">
        <v>0</v>
      </c>
      <c r="W32" t="b">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BA32" t="s">
        <v>96</v>
      </c>
      <c r="BB32" t="s">
        <v>96</v>
      </c>
      <c r="BC32" t="s">
        <v>96</v>
      </c>
      <c r="BD32" t="s">
        <v>96</v>
      </c>
      <c r="BE32" t="s">
        <v>96</v>
      </c>
      <c r="BF32" t="s">
        <v>96</v>
      </c>
      <c r="BG32" t="s">
        <v>96</v>
      </c>
      <c r="BH32" t="s">
        <v>96</v>
      </c>
      <c r="BI32" t="s">
        <v>96</v>
      </c>
      <c r="BJ32" t="s">
        <v>96</v>
      </c>
      <c r="BK32" t="s">
        <v>96</v>
      </c>
      <c r="BL32" t="s">
        <v>96</v>
      </c>
      <c r="BM32" t="s">
        <v>96</v>
      </c>
      <c r="BN32" t="s">
        <v>96</v>
      </c>
      <c r="BO32">
        <v>0</v>
      </c>
      <c r="BP32">
        <v>0</v>
      </c>
      <c r="BQ32" t="s">
        <v>96</v>
      </c>
      <c r="BR32" t="s">
        <v>96</v>
      </c>
      <c r="BS32" t="s">
        <v>96</v>
      </c>
      <c r="BT32" t="s">
        <v>96</v>
      </c>
      <c r="BU32" t="s">
        <v>96</v>
      </c>
      <c r="BV32" t="s">
        <v>96</v>
      </c>
      <c r="BW32" t="s">
        <v>96</v>
      </c>
      <c r="BX32">
        <v>0</v>
      </c>
      <c r="BY32">
        <v>0</v>
      </c>
      <c r="BZ32">
        <v>0</v>
      </c>
      <c r="CA32" t="s">
        <v>96</v>
      </c>
      <c r="CB32">
        <v>0</v>
      </c>
      <c r="CC32">
        <v>0</v>
      </c>
      <c r="CD32">
        <v>0</v>
      </c>
      <c r="CE32" t="s">
        <v>96</v>
      </c>
      <c r="CF32" t="s">
        <v>96</v>
      </c>
      <c r="CG32">
        <v>0</v>
      </c>
      <c r="CH32">
        <v>0</v>
      </c>
      <c r="CI32" t="s">
        <v>96</v>
      </c>
      <c r="CJ32" t="s">
        <v>96</v>
      </c>
      <c r="CK32" t="s">
        <v>96</v>
      </c>
      <c r="CL32" t="s">
        <v>171</v>
      </c>
    </row>
    <row r="33" spans="1:90" x14ac:dyDescent="0.25">
      <c r="A33">
        <v>32</v>
      </c>
      <c r="B33" t="s">
        <v>156</v>
      </c>
      <c r="C33" t="s">
        <v>157</v>
      </c>
      <c r="E33" t="s">
        <v>127</v>
      </c>
      <c r="F33" t="s">
        <v>133</v>
      </c>
      <c r="G33" t="s">
        <v>94</v>
      </c>
      <c r="H33" t="b">
        <v>1</v>
      </c>
      <c r="I33" t="b">
        <v>1</v>
      </c>
      <c r="J33" t="b">
        <v>0</v>
      </c>
      <c r="K33" t="s">
        <v>95</v>
      </c>
      <c r="L33" t="s">
        <v>95</v>
      </c>
      <c r="M33" t="b">
        <v>1</v>
      </c>
      <c r="P33" t="b">
        <v>0</v>
      </c>
      <c r="Q33" t="b">
        <v>0</v>
      </c>
      <c r="R33" t="s">
        <v>96</v>
      </c>
      <c r="S33" t="s">
        <v>96</v>
      </c>
      <c r="T33" t="s">
        <v>114</v>
      </c>
      <c r="U33" t="s">
        <v>96</v>
      </c>
      <c r="V33" t="b">
        <v>0</v>
      </c>
      <c r="W33" t="b">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BA33" t="s">
        <v>96</v>
      </c>
      <c r="BB33" t="s">
        <v>96</v>
      </c>
      <c r="BC33" t="s">
        <v>96</v>
      </c>
      <c r="BD33" t="s">
        <v>96</v>
      </c>
      <c r="BE33" t="s">
        <v>96</v>
      </c>
      <c r="BF33" t="s">
        <v>96</v>
      </c>
      <c r="BG33" t="s">
        <v>96</v>
      </c>
      <c r="BH33" t="s">
        <v>96</v>
      </c>
      <c r="BI33" t="s">
        <v>96</v>
      </c>
      <c r="BJ33" t="s">
        <v>96</v>
      </c>
      <c r="BK33" t="s">
        <v>96</v>
      </c>
      <c r="BL33" t="s">
        <v>96</v>
      </c>
      <c r="BM33" t="s">
        <v>96</v>
      </c>
      <c r="BN33" t="s">
        <v>96</v>
      </c>
      <c r="BO33">
        <v>0</v>
      </c>
      <c r="BP33">
        <v>0</v>
      </c>
      <c r="BQ33" t="s">
        <v>96</v>
      </c>
      <c r="BR33" t="s">
        <v>96</v>
      </c>
      <c r="BS33" t="s">
        <v>96</v>
      </c>
      <c r="BT33" t="s">
        <v>96</v>
      </c>
      <c r="BU33" t="s">
        <v>96</v>
      </c>
      <c r="BV33" t="s">
        <v>96</v>
      </c>
      <c r="BW33" t="s">
        <v>96</v>
      </c>
      <c r="BX33">
        <v>0</v>
      </c>
      <c r="BY33">
        <v>0</v>
      </c>
      <c r="BZ33">
        <v>0</v>
      </c>
      <c r="CA33" t="s">
        <v>96</v>
      </c>
      <c r="CB33">
        <v>0</v>
      </c>
      <c r="CC33">
        <v>0</v>
      </c>
      <c r="CD33">
        <v>0</v>
      </c>
      <c r="CE33" t="s">
        <v>96</v>
      </c>
      <c r="CF33" t="s">
        <v>96</v>
      </c>
      <c r="CG33">
        <v>0</v>
      </c>
      <c r="CH33">
        <v>0</v>
      </c>
      <c r="CI33" t="s">
        <v>96</v>
      </c>
      <c r="CJ33" t="s">
        <v>96</v>
      </c>
      <c r="CK33" t="s">
        <v>96</v>
      </c>
      <c r="CL33" t="s">
        <v>172</v>
      </c>
    </row>
    <row r="34" spans="1:90" x14ac:dyDescent="0.25">
      <c r="A34">
        <v>33</v>
      </c>
      <c r="B34" t="s">
        <v>156</v>
      </c>
      <c r="C34" t="s">
        <v>157</v>
      </c>
      <c r="E34" t="s">
        <v>140</v>
      </c>
      <c r="F34" t="s">
        <v>101</v>
      </c>
      <c r="G34" t="s">
        <v>102</v>
      </c>
      <c r="H34" t="b">
        <v>0</v>
      </c>
      <c r="I34" t="b">
        <v>0</v>
      </c>
      <c r="J34" t="b">
        <v>0</v>
      </c>
      <c r="K34" t="s">
        <v>96</v>
      </c>
      <c r="L34" t="s">
        <v>96</v>
      </c>
      <c r="M34" t="b">
        <v>0</v>
      </c>
      <c r="P34" t="b">
        <v>0</v>
      </c>
      <c r="Q34" t="b">
        <v>0</v>
      </c>
      <c r="R34" t="s">
        <v>96</v>
      </c>
      <c r="S34" t="s">
        <v>96</v>
      </c>
      <c r="T34" t="s">
        <v>95</v>
      </c>
      <c r="U34" t="s">
        <v>96</v>
      </c>
      <c r="V34" t="b">
        <v>0</v>
      </c>
      <c r="W34" t="b">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BA34" t="s">
        <v>96</v>
      </c>
      <c r="BB34" t="s">
        <v>96</v>
      </c>
      <c r="BC34" t="s">
        <v>96</v>
      </c>
      <c r="BD34" t="s">
        <v>96</v>
      </c>
      <c r="BE34" t="s">
        <v>96</v>
      </c>
      <c r="BF34" t="s">
        <v>96</v>
      </c>
      <c r="BG34" t="s">
        <v>96</v>
      </c>
      <c r="BH34" t="s">
        <v>96</v>
      </c>
      <c r="BI34" t="s">
        <v>96</v>
      </c>
      <c r="BJ34" t="s">
        <v>96</v>
      </c>
      <c r="BK34" t="s">
        <v>96</v>
      </c>
      <c r="BL34" t="s">
        <v>96</v>
      </c>
      <c r="BM34" t="s">
        <v>96</v>
      </c>
      <c r="BN34" t="s">
        <v>96</v>
      </c>
      <c r="BO34">
        <v>0</v>
      </c>
      <c r="BP34">
        <v>0</v>
      </c>
      <c r="BQ34" t="s">
        <v>96</v>
      </c>
      <c r="BR34" t="s">
        <v>96</v>
      </c>
      <c r="BS34" t="s">
        <v>96</v>
      </c>
      <c r="BT34" t="s">
        <v>96</v>
      </c>
      <c r="BU34" t="s">
        <v>96</v>
      </c>
      <c r="BV34" t="s">
        <v>96</v>
      </c>
      <c r="BW34" t="s">
        <v>96</v>
      </c>
      <c r="BX34">
        <v>0</v>
      </c>
      <c r="BY34">
        <v>0</v>
      </c>
      <c r="BZ34">
        <v>0</v>
      </c>
      <c r="CA34" t="s">
        <v>96</v>
      </c>
      <c r="CB34">
        <v>0</v>
      </c>
      <c r="CC34">
        <v>0</v>
      </c>
      <c r="CD34">
        <v>0</v>
      </c>
      <c r="CE34" t="s">
        <v>96</v>
      </c>
      <c r="CF34" t="s">
        <v>96</v>
      </c>
      <c r="CG34">
        <v>0</v>
      </c>
      <c r="CH34">
        <v>0</v>
      </c>
      <c r="CI34" t="s">
        <v>96</v>
      </c>
      <c r="CJ34" t="s">
        <v>96</v>
      </c>
      <c r="CK34" t="s">
        <v>96</v>
      </c>
      <c r="CL34" t="s">
        <v>173</v>
      </c>
    </row>
    <row r="35" spans="1:90" x14ac:dyDescent="0.25">
      <c r="A35">
        <v>34</v>
      </c>
      <c r="B35" t="s">
        <v>156</v>
      </c>
      <c r="C35" t="s">
        <v>157</v>
      </c>
      <c r="E35" t="s">
        <v>100</v>
      </c>
      <c r="F35" t="s">
        <v>174</v>
      </c>
      <c r="G35" t="s">
        <v>120</v>
      </c>
      <c r="H35" t="b">
        <v>0</v>
      </c>
      <c r="I35" t="b">
        <v>1</v>
      </c>
      <c r="J35" t="b">
        <v>0</v>
      </c>
      <c r="K35" t="s">
        <v>96</v>
      </c>
      <c r="L35" t="s">
        <v>95</v>
      </c>
      <c r="M35" t="b">
        <v>0</v>
      </c>
      <c r="P35" t="b">
        <v>0</v>
      </c>
      <c r="Q35" t="b">
        <v>0</v>
      </c>
      <c r="R35" t="s">
        <v>96</v>
      </c>
      <c r="S35" t="s">
        <v>96</v>
      </c>
      <c r="T35" t="s">
        <v>97</v>
      </c>
      <c r="U35" t="s">
        <v>96</v>
      </c>
      <c r="V35" t="b">
        <v>0</v>
      </c>
      <c r="W35" t="b">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BA35" t="s">
        <v>96</v>
      </c>
      <c r="BB35" t="s">
        <v>96</v>
      </c>
      <c r="BC35" t="s">
        <v>96</v>
      </c>
      <c r="BD35" t="s">
        <v>96</v>
      </c>
      <c r="BE35" t="s">
        <v>96</v>
      </c>
      <c r="BF35" t="s">
        <v>96</v>
      </c>
      <c r="BG35" t="s">
        <v>96</v>
      </c>
      <c r="BH35" t="s">
        <v>96</v>
      </c>
      <c r="BI35" t="s">
        <v>96</v>
      </c>
      <c r="BJ35" t="s">
        <v>96</v>
      </c>
      <c r="BK35" t="s">
        <v>96</v>
      </c>
      <c r="BL35" t="s">
        <v>96</v>
      </c>
      <c r="BM35" t="s">
        <v>96</v>
      </c>
      <c r="BN35" t="s">
        <v>96</v>
      </c>
      <c r="BO35">
        <v>0</v>
      </c>
      <c r="BP35">
        <v>0</v>
      </c>
      <c r="BQ35" t="s">
        <v>96</v>
      </c>
      <c r="BR35" t="s">
        <v>96</v>
      </c>
      <c r="BS35" t="s">
        <v>96</v>
      </c>
      <c r="BT35" t="s">
        <v>96</v>
      </c>
      <c r="BU35" t="s">
        <v>96</v>
      </c>
      <c r="BV35" t="s">
        <v>96</v>
      </c>
      <c r="BW35" t="s">
        <v>96</v>
      </c>
      <c r="BX35">
        <v>0</v>
      </c>
      <c r="BY35">
        <v>0</v>
      </c>
      <c r="BZ35">
        <v>0</v>
      </c>
      <c r="CA35" t="s">
        <v>96</v>
      </c>
      <c r="CB35">
        <v>0</v>
      </c>
      <c r="CC35">
        <v>0</v>
      </c>
      <c r="CD35">
        <v>0</v>
      </c>
      <c r="CE35" t="s">
        <v>96</v>
      </c>
      <c r="CF35" t="s">
        <v>96</v>
      </c>
      <c r="CG35">
        <v>0</v>
      </c>
      <c r="CH35">
        <v>0</v>
      </c>
      <c r="CI35" t="s">
        <v>96</v>
      </c>
      <c r="CJ35" t="s">
        <v>96</v>
      </c>
      <c r="CK35" t="s">
        <v>96</v>
      </c>
      <c r="CL35" t="s">
        <v>175</v>
      </c>
    </row>
    <row r="36" spans="1:90" x14ac:dyDescent="0.25">
      <c r="A36">
        <v>35</v>
      </c>
      <c r="B36" t="s">
        <v>156</v>
      </c>
      <c r="C36" t="s">
        <v>157</v>
      </c>
      <c r="E36" t="s">
        <v>176</v>
      </c>
      <c r="F36" t="s">
        <v>174</v>
      </c>
      <c r="G36" t="s">
        <v>120</v>
      </c>
      <c r="H36" t="b">
        <v>0</v>
      </c>
      <c r="I36" t="b">
        <v>0</v>
      </c>
      <c r="J36" t="b">
        <v>1</v>
      </c>
      <c r="K36" t="s">
        <v>96</v>
      </c>
      <c r="L36" t="s">
        <v>96</v>
      </c>
      <c r="M36" t="b">
        <v>0</v>
      </c>
      <c r="P36" t="b">
        <v>0</v>
      </c>
      <c r="Q36" t="b">
        <v>0</v>
      </c>
      <c r="R36" t="s">
        <v>96</v>
      </c>
      <c r="S36" t="s">
        <v>96</v>
      </c>
      <c r="T36" t="s">
        <v>95</v>
      </c>
      <c r="U36" t="s">
        <v>96</v>
      </c>
      <c r="V36" t="b">
        <v>0</v>
      </c>
      <c r="W36" t="b">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BA36" t="s">
        <v>96</v>
      </c>
      <c r="BB36" t="s">
        <v>96</v>
      </c>
      <c r="BC36" t="s">
        <v>96</v>
      </c>
      <c r="BD36" t="s">
        <v>96</v>
      </c>
      <c r="BE36" t="s">
        <v>96</v>
      </c>
      <c r="BF36" t="s">
        <v>96</v>
      </c>
      <c r="BG36" t="s">
        <v>96</v>
      </c>
      <c r="BH36" t="s">
        <v>96</v>
      </c>
      <c r="BI36" t="s">
        <v>96</v>
      </c>
      <c r="BJ36" t="s">
        <v>96</v>
      </c>
      <c r="BK36" t="s">
        <v>96</v>
      </c>
      <c r="BL36" t="s">
        <v>96</v>
      </c>
      <c r="BM36" t="s">
        <v>96</v>
      </c>
      <c r="BN36" t="s">
        <v>96</v>
      </c>
      <c r="BO36">
        <v>0</v>
      </c>
      <c r="BP36">
        <v>0</v>
      </c>
      <c r="BQ36" t="s">
        <v>96</v>
      </c>
      <c r="BR36" t="s">
        <v>96</v>
      </c>
      <c r="BS36" t="s">
        <v>96</v>
      </c>
      <c r="BT36" t="s">
        <v>96</v>
      </c>
      <c r="BU36" t="s">
        <v>96</v>
      </c>
      <c r="BV36" t="s">
        <v>96</v>
      </c>
      <c r="BW36" t="s">
        <v>96</v>
      </c>
      <c r="BX36">
        <v>0</v>
      </c>
      <c r="BY36">
        <v>0</v>
      </c>
      <c r="BZ36">
        <v>0</v>
      </c>
      <c r="CA36" t="s">
        <v>96</v>
      </c>
      <c r="CB36">
        <v>0</v>
      </c>
      <c r="CC36">
        <v>0</v>
      </c>
      <c r="CD36">
        <v>0</v>
      </c>
      <c r="CE36" t="s">
        <v>96</v>
      </c>
      <c r="CF36" t="s">
        <v>96</v>
      </c>
      <c r="CG36">
        <v>0</v>
      </c>
      <c r="CH36">
        <v>0</v>
      </c>
      <c r="CI36" t="s">
        <v>96</v>
      </c>
      <c r="CJ36" t="s">
        <v>96</v>
      </c>
      <c r="CK36" t="s">
        <v>96</v>
      </c>
      <c r="CL36" t="s">
        <v>177</v>
      </c>
    </row>
    <row r="37" spans="1:90" x14ac:dyDescent="0.25">
      <c r="A37">
        <v>36</v>
      </c>
      <c r="B37" t="s">
        <v>156</v>
      </c>
      <c r="C37" t="s">
        <v>157</v>
      </c>
      <c r="E37" t="s">
        <v>100</v>
      </c>
      <c r="F37" t="s">
        <v>174</v>
      </c>
      <c r="G37" t="s">
        <v>120</v>
      </c>
      <c r="H37" t="b">
        <v>0</v>
      </c>
      <c r="I37" t="b">
        <v>1</v>
      </c>
      <c r="J37" t="b">
        <v>0</v>
      </c>
      <c r="K37" t="s">
        <v>96</v>
      </c>
      <c r="L37" t="s">
        <v>95</v>
      </c>
      <c r="M37" t="b">
        <v>0</v>
      </c>
      <c r="P37" t="b">
        <v>0</v>
      </c>
      <c r="Q37" t="b">
        <v>0</v>
      </c>
      <c r="R37" t="s">
        <v>96</v>
      </c>
      <c r="S37" t="s">
        <v>96</v>
      </c>
      <c r="T37" t="s">
        <v>95</v>
      </c>
      <c r="U37" t="s">
        <v>96</v>
      </c>
      <c r="V37" t="b">
        <v>0</v>
      </c>
      <c r="W37" t="b">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BA37" t="s">
        <v>96</v>
      </c>
      <c r="BB37" t="s">
        <v>96</v>
      </c>
      <c r="BC37" t="s">
        <v>96</v>
      </c>
      <c r="BD37" t="s">
        <v>96</v>
      </c>
      <c r="BE37" t="s">
        <v>96</v>
      </c>
      <c r="BF37" t="s">
        <v>96</v>
      </c>
      <c r="BG37" t="s">
        <v>96</v>
      </c>
      <c r="BH37" t="s">
        <v>96</v>
      </c>
      <c r="BI37" t="s">
        <v>96</v>
      </c>
      <c r="BJ37" t="s">
        <v>96</v>
      </c>
      <c r="BK37" t="s">
        <v>96</v>
      </c>
      <c r="BL37" t="s">
        <v>96</v>
      </c>
      <c r="BM37" t="s">
        <v>96</v>
      </c>
      <c r="BN37" t="s">
        <v>96</v>
      </c>
      <c r="BO37">
        <v>0</v>
      </c>
      <c r="BP37">
        <v>0</v>
      </c>
      <c r="BQ37" t="s">
        <v>96</v>
      </c>
      <c r="BR37" t="s">
        <v>96</v>
      </c>
      <c r="BS37" t="s">
        <v>96</v>
      </c>
      <c r="BT37" t="s">
        <v>96</v>
      </c>
      <c r="BU37" t="s">
        <v>96</v>
      </c>
      <c r="BV37" t="s">
        <v>96</v>
      </c>
      <c r="BW37" t="s">
        <v>96</v>
      </c>
      <c r="BX37">
        <v>0</v>
      </c>
      <c r="BY37">
        <v>0</v>
      </c>
      <c r="BZ37">
        <v>0</v>
      </c>
      <c r="CA37" t="s">
        <v>96</v>
      </c>
      <c r="CB37">
        <v>0</v>
      </c>
      <c r="CC37">
        <v>0</v>
      </c>
      <c r="CD37">
        <v>0</v>
      </c>
      <c r="CE37" t="s">
        <v>96</v>
      </c>
      <c r="CF37" t="s">
        <v>96</v>
      </c>
      <c r="CG37">
        <v>0</v>
      </c>
      <c r="CH37">
        <v>0</v>
      </c>
      <c r="CI37" t="s">
        <v>96</v>
      </c>
      <c r="CJ37" t="s">
        <v>96</v>
      </c>
      <c r="CK37" t="s">
        <v>96</v>
      </c>
      <c r="CL37" t="s">
        <v>178</v>
      </c>
    </row>
    <row r="38" spans="1:90" x14ac:dyDescent="0.25">
      <c r="A38">
        <v>37</v>
      </c>
      <c r="B38" t="s">
        <v>179</v>
      </c>
      <c r="C38" t="s">
        <v>157</v>
      </c>
      <c r="E38" t="s">
        <v>100</v>
      </c>
      <c r="F38" t="s">
        <v>180</v>
      </c>
      <c r="G38" t="s">
        <v>94</v>
      </c>
      <c r="H38" t="b">
        <v>1</v>
      </c>
      <c r="I38" t="b">
        <v>1</v>
      </c>
      <c r="J38" t="b">
        <v>0</v>
      </c>
      <c r="K38" t="s">
        <v>95</v>
      </c>
      <c r="L38" t="s">
        <v>95</v>
      </c>
      <c r="M38" t="b">
        <v>1</v>
      </c>
      <c r="P38" t="b">
        <v>0</v>
      </c>
      <c r="Q38" t="b">
        <v>0</v>
      </c>
      <c r="R38" t="s">
        <v>96</v>
      </c>
      <c r="S38" t="s">
        <v>96</v>
      </c>
      <c r="T38" t="s">
        <v>114</v>
      </c>
      <c r="U38" t="s">
        <v>96</v>
      </c>
      <c r="V38" t="b">
        <v>0</v>
      </c>
      <c r="W38" t="b">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BA38" t="s">
        <v>96</v>
      </c>
      <c r="BB38" t="s">
        <v>96</v>
      </c>
      <c r="BC38" t="s">
        <v>96</v>
      </c>
      <c r="BD38" t="s">
        <v>96</v>
      </c>
      <c r="BE38" t="s">
        <v>96</v>
      </c>
      <c r="BF38" t="s">
        <v>96</v>
      </c>
      <c r="BG38" t="s">
        <v>96</v>
      </c>
      <c r="BH38" t="s">
        <v>96</v>
      </c>
      <c r="BI38" t="s">
        <v>96</v>
      </c>
      <c r="BJ38" t="s">
        <v>96</v>
      </c>
      <c r="BK38" t="s">
        <v>96</v>
      </c>
      <c r="BL38" t="s">
        <v>96</v>
      </c>
      <c r="BM38" t="s">
        <v>96</v>
      </c>
      <c r="BN38" t="s">
        <v>96</v>
      </c>
      <c r="BO38">
        <v>0</v>
      </c>
      <c r="BP38">
        <v>0</v>
      </c>
      <c r="BQ38" t="s">
        <v>96</v>
      </c>
      <c r="BR38" t="s">
        <v>96</v>
      </c>
      <c r="BS38" t="s">
        <v>96</v>
      </c>
      <c r="BT38" t="s">
        <v>96</v>
      </c>
      <c r="BU38" t="s">
        <v>96</v>
      </c>
      <c r="BV38" t="s">
        <v>96</v>
      </c>
      <c r="BW38" t="s">
        <v>96</v>
      </c>
      <c r="BX38">
        <v>0</v>
      </c>
      <c r="BY38">
        <v>0</v>
      </c>
      <c r="BZ38">
        <v>0</v>
      </c>
      <c r="CA38" t="s">
        <v>96</v>
      </c>
      <c r="CB38">
        <v>0</v>
      </c>
      <c r="CC38">
        <v>0</v>
      </c>
      <c r="CD38">
        <v>0</v>
      </c>
      <c r="CE38" t="s">
        <v>96</v>
      </c>
      <c r="CF38" t="s">
        <v>96</v>
      </c>
      <c r="CG38">
        <v>0</v>
      </c>
      <c r="CH38">
        <v>0</v>
      </c>
      <c r="CI38" t="s">
        <v>96</v>
      </c>
      <c r="CJ38" t="s">
        <v>96</v>
      </c>
      <c r="CK38" t="s">
        <v>96</v>
      </c>
      <c r="CL38" t="s">
        <v>181</v>
      </c>
    </row>
    <row r="39" spans="1:90" x14ac:dyDescent="0.25">
      <c r="A39">
        <v>38</v>
      </c>
      <c r="B39" t="s">
        <v>179</v>
      </c>
      <c r="C39" t="s">
        <v>157</v>
      </c>
      <c r="E39" t="s">
        <v>182</v>
      </c>
      <c r="F39" t="s">
        <v>101</v>
      </c>
      <c r="G39" t="s">
        <v>94</v>
      </c>
      <c r="H39" t="b">
        <v>1</v>
      </c>
      <c r="I39" t="b">
        <v>1</v>
      </c>
      <c r="J39" t="b">
        <v>0</v>
      </c>
      <c r="K39" t="s">
        <v>95</v>
      </c>
      <c r="L39" t="s">
        <v>183</v>
      </c>
      <c r="M39" t="b">
        <v>1</v>
      </c>
      <c r="P39" t="b">
        <v>0</v>
      </c>
      <c r="Q39" t="b">
        <v>0</v>
      </c>
      <c r="R39" t="s">
        <v>96</v>
      </c>
      <c r="S39" t="s">
        <v>96</v>
      </c>
      <c r="T39" t="s">
        <v>114</v>
      </c>
      <c r="U39" t="s">
        <v>96</v>
      </c>
      <c r="V39" t="b">
        <v>0</v>
      </c>
      <c r="W39" t="b">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BA39" t="s">
        <v>96</v>
      </c>
      <c r="BB39" t="s">
        <v>96</v>
      </c>
      <c r="BC39" t="s">
        <v>96</v>
      </c>
      <c r="BD39" t="s">
        <v>96</v>
      </c>
      <c r="BE39" t="s">
        <v>96</v>
      </c>
      <c r="BF39" t="s">
        <v>96</v>
      </c>
      <c r="BG39" t="s">
        <v>96</v>
      </c>
      <c r="BH39" t="s">
        <v>96</v>
      </c>
      <c r="BI39" t="s">
        <v>96</v>
      </c>
      <c r="BJ39" t="s">
        <v>96</v>
      </c>
      <c r="BK39" t="s">
        <v>96</v>
      </c>
      <c r="BL39" t="s">
        <v>96</v>
      </c>
      <c r="BM39" t="s">
        <v>96</v>
      </c>
      <c r="BN39" t="s">
        <v>96</v>
      </c>
      <c r="BO39">
        <v>0</v>
      </c>
      <c r="BP39">
        <v>0</v>
      </c>
      <c r="BQ39" t="s">
        <v>96</v>
      </c>
      <c r="BR39" t="s">
        <v>96</v>
      </c>
      <c r="BS39" t="s">
        <v>96</v>
      </c>
      <c r="BT39" t="s">
        <v>96</v>
      </c>
      <c r="BU39" t="s">
        <v>96</v>
      </c>
      <c r="BV39" t="s">
        <v>96</v>
      </c>
      <c r="BW39" t="s">
        <v>96</v>
      </c>
      <c r="BX39">
        <v>0</v>
      </c>
      <c r="BY39">
        <v>0</v>
      </c>
      <c r="BZ39">
        <v>0</v>
      </c>
      <c r="CA39" t="s">
        <v>96</v>
      </c>
      <c r="CB39">
        <v>0</v>
      </c>
      <c r="CC39">
        <v>0</v>
      </c>
      <c r="CD39">
        <v>0</v>
      </c>
      <c r="CE39" t="s">
        <v>96</v>
      </c>
      <c r="CF39" t="s">
        <v>96</v>
      </c>
      <c r="CG39">
        <v>0</v>
      </c>
      <c r="CH39">
        <v>0</v>
      </c>
      <c r="CI39" t="s">
        <v>96</v>
      </c>
      <c r="CJ39" t="s">
        <v>96</v>
      </c>
      <c r="CK39" t="s">
        <v>96</v>
      </c>
      <c r="CL39" t="s">
        <v>184</v>
      </c>
    </row>
    <row r="40" spans="1:90" x14ac:dyDescent="0.25">
      <c r="A40">
        <v>39</v>
      </c>
      <c r="B40" t="s">
        <v>179</v>
      </c>
      <c r="C40" t="s">
        <v>157</v>
      </c>
      <c r="E40" t="s">
        <v>127</v>
      </c>
      <c r="F40" t="s">
        <v>141</v>
      </c>
      <c r="G40" t="s">
        <v>94</v>
      </c>
      <c r="H40" t="b">
        <v>0</v>
      </c>
      <c r="I40" t="b">
        <v>1</v>
      </c>
      <c r="J40" t="b">
        <v>0</v>
      </c>
      <c r="K40" t="s">
        <v>96</v>
      </c>
      <c r="L40" t="s">
        <v>95</v>
      </c>
      <c r="M40" t="b">
        <v>0</v>
      </c>
      <c r="P40" t="b">
        <v>0</v>
      </c>
      <c r="Q40" t="b">
        <v>0</v>
      </c>
      <c r="R40" t="s">
        <v>96</v>
      </c>
      <c r="S40" t="s">
        <v>96</v>
      </c>
      <c r="T40" t="s">
        <v>97</v>
      </c>
      <c r="U40" t="s">
        <v>96</v>
      </c>
      <c r="V40" t="b">
        <v>0</v>
      </c>
      <c r="W40" t="b">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BA40" t="s">
        <v>96</v>
      </c>
      <c r="BB40" t="s">
        <v>96</v>
      </c>
      <c r="BC40" t="s">
        <v>96</v>
      </c>
      <c r="BD40" t="s">
        <v>96</v>
      </c>
      <c r="BE40" t="s">
        <v>96</v>
      </c>
      <c r="BF40" t="s">
        <v>96</v>
      </c>
      <c r="BG40" t="s">
        <v>96</v>
      </c>
      <c r="BH40" t="s">
        <v>96</v>
      </c>
      <c r="BI40" t="s">
        <v>96</v>
      </c>
      <c r="BJ40" t="s">
        <v>96</v>
      </c>
      <c r="BK40" t="s">
        <v>96</v>
      </c>
      <c r="BL40" t="s">
        <v>96</v>
      </c>
      <c r="BM40" t="s">
        <v>96</v>
      </c>
      <c r="BN40" t="s">
        <v>96</v>
      </c>
      <c r="BO40">
        <v>0</v>
      </c>
      <c r="BP40">
        <v>0</v>
      </c>
      <c r="BQ40" t="s">
        <v>96</v>
      </c>
      <c r="BR40" t="s">
        <v>96</v>
      </c>
      <c r="BS40" t="s">
        <v>96</v>
      </c>
      <c r="BT40" t="s">
        <v>96</v>
      </c>
      <c r="BU40" t="s">
        <v>96</v>
      </c>
      <c r="BV40" t="s">
        <v>96</v>
      </c>
      <c r="BW40" t="s">
        <v>96</v>
      </c>
      <c r="BX40">
        <v>0</v>
      </c>
      <c r="BY40">
        <v>0</v>
      </c>
      <c r="BZ40">
        <v>0</v>
      </c>
      <c r="CA40" t="s">
        <v>96</v>
      </c>
      <c r="CB40">
        <v>0</v>
      </c>
      <c r="CC40">
        <v>0</v>
      </c>
      <c r="CD40">
        <v>0</v>
      </c>
      <c r="CE40" t="s">
        <v>96</v>
      </c>
      <c r="CF40" t="s">
        <v>96</v>
      </c>
      <c r="CG40">
        <v>0</v>
      </c>
      <c r="CH40">
        <v>0</v>
      </c>
      <c r="CI40" t="s">
        <v>96</v>
      </c>
      <c r="CJ40" t="s">
        <v>96</v>
      </c>
      <c r="CK40" t="s">
        <v>96</v>
      </c>
      <c r="CL40" t="s">
        <v>185</v>
      </c>
    </row>
    <row r="41" spans="1:90" x14ac:dyDescent="0.25">
      <c r="A41">
        <v>40</v>
      </c>
      <c r="B41" t="s">
        <v>179</v>
      </c>
      <c r="C41" t="s">
        <v>157</v>
      </c>
      <c r="E41" t="s">
        <v>92</v>
      </c>
      <c r="F41" t="s">
        <v>186</v>
      </c>
      <c r="G41" t="s">
        <v>102</v>
      </c>
      <c r="H41" t="b">
        <v>1</v>
      </c>
      <c r="I41" t="b">
        <v>1</v>
      </c>
      <c r="J41" t="b">
        <v>0</v>
      </c>
      <c r="K41" t="s">
        <v>95</v>
      </c>
      <c r="L41" t="s">
        <v>95</v>
      </c>
      <c r="M41" t="b">
        <v>1</v>
      </c>
      <c r="P41" t="b">
        <v>0</v>
      </c>
      <c r="Q41" t="b">
        <v>0</v>
      </c>
      <c r="R41" t="s">
        <v>96</v>
      </c>
      <c r="S41" t="s">
        <v>96</v>
      </c>
      <c r="T41" t="s">
        <v>114</v>
      </c>
      <c r="U41" t="s">
        <v>96</v>
      </c>
      <c r="V41" t="b">
        <v>0</v>
      </c>
      <c r="W41" t="b">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BA41" t="s">
        <v>96</v>
      </c>
      <c r="BB41" t="s">
        <v>96</v>
      </c>
      <c r="BC41" t="s">
        <v>96</v>
      </c>
      <c r="BD41" t="s">
        <v>96</v>
      </c>
      <c r="BE41" t="s">
        <v>96</v>
      </c>
      <c r="BF41" t="s">
        <v>96</v>
      </c>
      <c r="BG41" t="s">
        <v>96</v>
      </c>
      <c r="BH41" t="s">
        <v>96</v>
      </c>
      <c r="BI41" t="s">
        <v>96</v>
      </c>
      <c r="BJ41" t="s">
        <v>96</v>
      </c>
      <c r="BK41" t="s">
        <v>96</v>
      </c>
      <c r="BL41" t="s">
        <v>96</v>
      </c>
      <c r="BM41" t="s">
        <v>96</v>
      </c>
      <c r="BN41" t="s">
        <v>96</v>
      </c>
      <c r="BO41">
        <v>0</v>
      </c>
      <c r="BP41">
        <v>0</v>
      </c>
      <c r="BQ41" t="s">
        <v>96</v>
      </c>
      <c r="BR41" t="s">
        <v>96</v>
      </c>
      <c r="BS41" t="s">
        <v>96</v>
      </c>
      <c r="BT41" t="s">
        <v>96</v>
      </c>
      <c r="BU41" t="s">
        <v>96</v>
      </c>
      <c r="BV41" t="s">
        <v>96</v>
      </c>
      <c r="BW41" t="s">
        <v>96</v>
      </c>
      <c r="BX41">
        <v>0</v>
      </c>
      <c r="BY41">
        <v>0</v>
      </c>
      <c r="BZ41">
        <v>0</v>
      </c>
      <c r="CA41" t="s">
        <v>96</v>
      </c>
      <c r="CB41">
        <v>0</v>
      </c>
      <c r="CC41">
        <v>0</v>
      </c>
      <c r="CD41">
        <v>0</v>
      </c>
      <c r="CE41" t="s">
        <v>96</v>
      </c>
      <c r="CF41" t="s">
        <v>96</v>
      </c>
      <c r="CG41">
        <v>0</v>
      </c>
      <c r="CH41">
        <v>0</v>
      </c>
      <c r="CI41" t="s">
        <v>96</v>
      </c>
      <c r="CJ41" t="s">
        <v>96</v>
      </c>
      <c r="CK41" t="s">
        <v>96</v>
      </c>
      <c r="CL41" t="s">
        <v>187</v>
      </c>
    </row>
    <row r="42" spans="1:90" x14ac:dyDescent="0.25">
      <c r="A42">
        <v>41</v>
      </c>
      <c r="B42" t="s">
        <v>179</v>
      </c>
      <c r="C42" t="s">
        <v>157</v>
      </c>
      <c r="E42" t="s">
        <v>92</v>
      </c>
      <c r="F42" t="s">
        <v>186</v>
      </c>
      <c r="G42" t="s">
        <v>94</v>
      </c>
      <c r="H42" t="b">
        <v>1</v>
      </c>
      <c r="I42" t="b">
        <v>1</v>
      </c>
      <c r="J42" t="b">
        <v>0</v>
      </c>
      <c r="K42" t="s">
        <v>95</v>
      </c>
      <c r="L42" t="s">
        <v>95</v>
      </c>
      <c r="M42" t="b">
        <v>1</v>
      </c>
      <c r="P42" t="b">
        <v>0</v>
      </c>
      <c r="Q42" t="b">
        <v>0</v>
      </c>
      <c r="R42" t="s">
        <v>96</v>
      </c>
      <c r="S42" t="s">
        <v>96</v>
      </c>
      <c r="T42" t="s">
        <v>114</v>
      </c>
      <c r="U42" t="s">
        <v>96</v>
      </c>
      <c r="V42" t="b">
        <v>0</v>
      </c>
      <c r="W42" t="b">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BA42" t="s">
        <v>96</v>
      </c>
      <c r="BB42" t="s">
        <v>96</v>
      </c>
      <c r="BC42" t="s">
        <v>96</v>
      </c>
      <c r="BD42" t="s">
        <v>96</v>
      </c>
      <c r="BE42" t="s">
        <v>96</v>
      </c>
      <c r="BF42" t="s">
        <v>96</v>
      </c>
      <c r="BG42" t="s">
        <v>96</v>
      </c>
      <c r="BH42" t="s">
        <v>96</v>
      </c>
      <c r="BI42" t="s">
        <v>96</v>
      </c>
      <c r="BJ42" t="s">
        <v>96</v>
      </c>
      <c r="BK42" t="s">
        <v>96</v>
      </c>
      <c r="BL42" t="s">
        <v>96</v>
      </c>
      <c r="BM42" t="s">
        <v>96</v>
      </c>
      <c r="BN42" t="s">
        <v>96</v>
      </c>
      <c r="BO42">
        <v>0</v>
      </c>
      <c r="BP42">
        <v>0</v>
      </c>
      <c r="BQ42" t="s">
        <v>96</v>
      </c>
      <c r="BR42" t="s">
        <v>96</v>
      </c>
      <c r="BS42" t="s">
        <v>96</v>
      </c>
      <c r="BT42" t="s">
        <v>96</v>
      </c>
      <c r="BU42" t="s">
        <v>96</v>
      </c>
      <c r="BV42" t="s">
        <v>96</v>
      </c>
      <c r="BW42" t="s">
        <v>96</v>
      </c>
      <c r="BX42">
        <v>0</v>
      </c>
      <c r="BY42">
        <v>0</v>
      </c>
      <c r="BZ42">
        <v>0</v>
      </c>
      <c r="CA42" t="s">
        <v>96</v>
      </c>
      <c r="CB42">
        <v>0</v>
      </c>
      <c r="CC42">
        <v>0</v>
      </c>
      <c r="CD42">
        <v>0</v>
      </c>
      <c r="CE42" t="s">
        <v>96</v>
      </c>
      <c r="CF42" t="s">
        <v>96</v>
      </c>
      <c r="CG42">
        <v>0</v>
      </c>
      <c r="CH42">
        <v>0</v>
      </c>
      <c r="CI42" t="s">
        <v>96</v>
      </c>
      <c r="CJ42" t="s">
        <v>96</v>
      </c>
      <c r="CK42" t="s">
        <v>96</v>
      </c>
      <c r="CL42" t="s">
        <v>188</v>
      </c>
    </row>
    <row r="43" spans="1:90" x14ac:dyDescent="0.25">
      <c r="A43">
        <v>42</v>
      </c>
      <c r="B43" t="s">
        <v>111</v>
      </c>
      <c r="C43" t="s">
        <v>157</v>
      </c>
      <c r="E43" t="s">
        <v>127</v>
      </c>
      <c r="F43" t="s">
        <v>189</v>
      </c>
      <c r="G43" t="s">
        <v>102</v>
      </c>
      <c r="H43" t="b">
        <v>0</v>
      </c>
      <c r="I43" t="b">
        <v>1</v>
      </c>
      <c r="J43" t="b">
        <v>0</v>
      </c>
      <c r="K43" t="s">
        <v>96</v>
      </c>
      <c r="L43" t="s">
        <v>95</v>
      </c>
      <c r="M43" t="b">
        <v>0</v>
      </c>
      <c r="P43" t="b">
        <v>0</v>
      </c>
      <c r="Q43" t="b">
        <v>0</v>
      </c>
      <c r="R43" t="s">
        <v>96</v>
      </c>
      <c r="S43" t="s">
        <v>96</v>
      </c>
      <c r="T43" t="s">
        <v>95</v>
      </c>
      <c r="U43" t="s">
        <v>68</v>
      </c>
      <c r="V43" t="b">
        <v>0</v>
      </c>
      <c r="W43" t="b">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BA43" t="s">
        <v>96</v>
      </c>
      <c r="BB43" t="s">
        <v>96</v>
      </c>
      <c r="BC43" t="s">
        <v>96</v>
      </c>
      <c r="BD43" t="s">
        <v>96</v>
      </c>
      <c r="BE43" t="s">
        <v>96</v>
      </c>
      <c r="BF43" t="s">
        <v>96</v>
      </c>
      <c r="BG43" t="s">
        <v>96</v>
      </c>
      <c r="BH43" t="s">
        <v>96</v>
      </c>
      <c r="BI43" t="s">
        <v>96</v>
      </c>
      <c r="BJ43" t="s">
        <v>96</v>
      </c>
      <c r="BK43" t="s">
        <v>96</v>
      </c>
      <c r="BL43" t="s">
        <v>96</v>
      </c>
      <c r="BM43" t="s">
        <v>96</v>
      </c>
      <c r="BN43" t="s">
        <v>96</v>
      </c>
      <c r="BO43">
        <v>0</v>
      </c>
      <c r="BP43">
        <v>0</v>
      </c>
      <c r="BQ43" t="s">
        <v>96</v>
      </c>
      <c r="BR43" t="s">
        <v>96</v>
      </c>
      <c r="BS43" t="s">
        <v>96</v>
      </c>
      <c r="BT43" t="s">
        <v>96</v>
      </c>
      <c r="BU43" t="s">
        <v>96</v>
      </c>
      <c r="BV43" t="s">
        <v>96</v>
      </c>
      <c r="BW43" t="s">
        <v>96</v>
      </c>
      <c r="BX43">
        <v>0</v>
      </c>
      <c r="BY43">
        <v>0</v>
      </c>
      <c r="BZ43">
        <v>0</v>
      </c>
      <c r="CA43" t="s">
        <v>96</v>
      </c>
      <c r="CB43">
        <v>0</v>
      </c>
      <c r="CC43">
        <v>0</v>
      </c>
      <c r="CD43">
        <v>0</v>
      </c>
      <c r="CE43" t="s">
        <v>96</v>
      </c>
      <c r="CF43" t="s">
        <v>96</v>
      </c>
      <c r="CG43">
        <v>0</v>
      </c>
      <c r="CH43">
        <v>0</v>
      </c>
      <c r="CI43" t="s">
        <v>96</v>
      </c>
      <c r="CJ43" t="s">
        <v>96</v>
      </c>
      <c r="CK43" t="s">
        <v>96</v>
      </c>
      <c r="CL43" t="s">
        <v>190</v>
      </c>
    </row>
    <row r="44" spans="1:90" x14ac:dyDescent="0.25">
      <c r="A44">
        <v>43</v>
      </c>
      <c r="B44" t="s">
        <v>191</v>
      </c>
      <c r="C44" t="s">
        <v>157</v>
      </c>
      <c r="E44" t="s">
        <v>92</v>
      </c>
      <c r="F44" t="s">
        <v>117</v>
      </c>
      <c r="G44" t="s">
        <v>120</v>
      </c>
      <c r="H44" t="b">
        <v>0</v>
      </c>
      <c r="I44" t="b">
        <v>0</v>
      </c>
      <c r="J44" t="b">
        <v>1</v>
      </c>
      <c r="K44" t="s">
        <v>96</v>
      </c>
      <c r="L44" t="s">
        <v>96</v>
      </c>
      <c r="M44" t="b">
        <v>0</v>
      </c>
      <c r="P44" t="b">
        <v>0</v>
      </c>
      <c r="Q44" t="b">
        <v>0</v>
      </c>
      <c r="R44" t="s">
        <v>96</v>
      </c>
      <c r="S44" t="s">
        <v>96</v>
      </c>
      <c r="T44" t="s">
        <v>68</v>
      </c>
      <c r="U44" t="s">
        <v>96</v>
      </c>
      <c r="V44" t="b">
        <v>0</v>
      </c>
      <c r="W44" t="b">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BA44" t="s">
        <v>96</v>
      </c>
      <c r="BB44" t="s">
        <v>96</v>
      </c>
      <c r="BC44" t="s">
        <v>96</v>
      </c>
      <c r="BD44" t="s">
        <v>96</v>
      </c>
      <c r="BE44" t="s">
        <v>96</v>
      </c>
      <c r="BF44" t="s">
        <v>96</v>
      </c>
      <c r="BG44" t="s">
        <v>96</v>
      </c>
      <c r="BH44" t="s">
        <v>96</v>
      </c>
      <c r="BI44" t="s">
        <v>96</v>
      </c>
      <c r="BJ44" t="s">
        <v>96</v>
      </c>
      <c r="BK44" t="s">
        <v>96</v>
      </c>
      <c r="BL44" t="s">
        <v>96</v>
      </c>
      <c r="BM44" t="s">
        <v>96</v>
      </c>
      <c r="BN44" t="s">
        <v>96</v>
      </c>
      <c r="BO44">
        <v>0</v>
      </c>
      <c r="BP44">
        <v>0</v>
      </c>
      <c r="BQ44" t="s">
        <v>96</v>
      </c>
      <c r="BR44" t="s">
        <v>96</v>
      </c>
      <c r="BS44" t="s">
        <v>96</v>
      </c>
      <c r="BT44" t="s">
        <v>96</v>
      </c>
      <c r="BU44" t="s">
        <v>96</v>
      </c>
      <c r="BV44" t="s">
        <v>96</v>
      </c>
      <c r="BW44" t="s">
        <v>96</v>
      </c>
      <c r="BX44">
        <v>0</v>
      </c>
      <c r="BY44">
        <v>0</v>
      </c>
      <c r="BZ44">
        <v>0</v>
      </c>
      <c r="CA44" t="s">
        <v>96</v>
      </c>
      <c r="CB44">
        <v>0</v>
      </c>
      <c r="CC44">
        <v>0</v>
      </c>
      <c r="CD44">
        <v>0</v>
      </c>
      <c r="CE44" t="s">
        <v>96</v>
      </c>
      <c r="CF44" t="s">
        <v>96</v>
      </c>
      <c r="CG44">
        <v>0</v>
      </c>
      <c r="CH44">
        <v>0</v>
      </c>
      <c r="CI44" t="s">
        <v>96</v>
      </c>
      <c r="CJ44" t="s">
        <v>96</v>
      </c>
      <c r="CK44" t="s">
        <v>96</v>
      </c>
      <c r="CL44" t="s">
        <v>192</v>
      </c>
    </row>
    <row r="45" spans="1:90" x14ac:dyDescent="0.25">
      <c r="A45">
        <v>44</v>
      </c>
      <c r="B45" t="s">
        <v>193</v>
      </c>
      <c r="C45" t="s">
        <v>157</v>
      </c>
      <c r="E45" t="s">
        <v>108</v>
      </c>
      <c r="F45" t="s">
        <v>141</v>
      </c>
      <c r="G45" t="s">
        <v>120</v>
      </c>
      <c r="H45" t="b">
        <v>0</v>
      </c>
      <c r="I45" t="b">
        <v>1</v>
      </c>
      <c r="J45" t="b">
        <v>0</v>
      </c>
      <c r="K45" t="s">
        <v>96</v>
      </c>
      <c r="L45" t="s">
        <v>95</v>
      </c>
      <c r="M45" t="b">
        <v>0</v>
      </c>
      <c r="P45" t="b">
        <v>0</v>
      </c>
      <c r="Q45" t="b">
        <v>0</v>
      </c>
      <c r="R45" t="s">
        <v>96</v>
      </c>
      <c r="S45" t="s">
        <v>96</v>
      </c>
      <c r="T45" t="s">
        <v>95</v>
      </c>
      <c r="U45" t="s">
        <v>96</v>
      </c>
      <c r="V45" t="b">
        <v>0</v>
      </c>
      <c r="W45" t="b">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BA45" t="s">
        <v>96</v>
      </c>
      <c r="BB45" t="s">
        <v>96</v>
      </c>
      <c r="BC45" t="s">
        <v>96</v>
      </c>
      <c r="BD45" t="s">
        <v>96</v>
      </c>
      <c r="BE45" t="s">
        <v>96</v>
      </c>
      <c r="BF45" t="s">
        <v>96</v>
      </c>
      <c r="BG45" t="s">
        <v>96</v>
      </c>
      <c r="BH45" t="s">
        <v>96</v>
      </c>
      <c r="BI45" t="s">
        <v>96</v>
      </c>
      <c r="BJ45" t="s">
        <v>96</v>
      </c>
      <c r="BK45" t="s">
        <v>96</v>
      </c>
      <c r="BL45" t="s">
        <v>96</v>
      </c>
      <c r="BM45" t="s">
        <v>96</v>
      </c>
      <c r="BN45" t="s">
        <v>96</v>
      </c>
      <c r="BO45">
        <v>0</v>
      </c>
      <c r="BP45">
        <v>0</v>
      </c>
      <c r="BQ45" t="s">
        <v>96</v>
      </c>
      <c r="BR45" t="s">
        <v>96</v>
      </c>
      <c r="BS45" t="s">
        <v>96</v>
      </c>
      <c r="BT45" t="s">
        <v>96</v>
      </c>
      <c r="BU45" t="s">
        <v>96</v>
      </c>
      <c r="BV45" t="s">
        <v>96</v>
      </c>
      <c r="BW45" t="s">
        <v>96</v>
      </c>
      <c r="BX45">
        <v>0</v>
      </c>
      <c r="BY45">
        <v>0</v>
      </c>
      <c r="BZ45">
        <v>0</v>
      </c>
      <c r="CA45" t="s">
        <v>96</v>
      </c>
      <c r="CB45">
        <v>0</v>
      </c>
      <c r="CC45">
        <v>0</v>
      </c>
      <c r="CD45">
        <v>0</v>
      </c>
      <c r="CE45" t="s">
        <v>96</v>
      </c>
      <c r="CF45" t="s">
        <v>96</v>
      </c>
      <c r="CG45">
        <v>0</v>
      </c>
      <c r="CH45">
        <v>0</v>
      </c>
      <c r="CI45" t="s">
        <v>96</v>
      </c>
      <c r="CJ45" t="s">
        <v>96</v>
      </c>
      <c r="CK45" t="s">
        <v>96</v>
      </c>
      <c r="CL45" t="s">
        <v>194</v>
      </c>
    </row>
    <row r="46" spans="1:90" x14ac:dyDescent="0.25">
      <c r="A46">
        <v>45</v>
      </c>
      <c r="B46" t="s">
        <v>195</v>
      </c>
      <c r="C46" t="s">
        <v>196</v>
      </c>
      <c r="E46" t="s">
        <v>132</v>
      </c>
      <c r="F46" t="s">
        <v>117</v>
      </c>
      <c r="G46" t="s">
        <v>120</v>
      </c>
      <c r="H46" t="b">
        <v>0</v>
      </c>
      <c r="I46" t="b">
        <v>0</v>
      </c>
      <c r="J46" t="b">
        <v>1</v>
      </c>
      <c r="K46" t="s">
        <v>96</v>
      </c>
      <c r="L46" t="s">
        <v>96</v>
      </c>
      <c r="M46" t="b">
        <v>0</v>
      </c>
      <c r="P46" t="b">
        <v>0</v>
      </c>
      <c r="Q46" t="b">
        <v>0</v>
      </c>
      <c r="R46" t="s">
        <v>96</v>
      </c>
      <c r="S46" t="s">
        <v>96</v>
      </c>
      <c r="T46" t="s">
        <v>68</v>
      </c>
      <c r="U46" t="s">
        <v>96</v>
      </c>
      <c r="V46" t="b">
        <v>0</v>
      </c>
      <c r="W46" t="b">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BA46" t="s">
        <v>96</v>
      </c>
      <c r="BB46" t="s">
        <v>96</v>
      </c>
      <c r="BC46" t="s">
        <v>96</v>
      </c>
      <c r="BD46" t="s">
        <v>96</v>
      </c>
      <c r="BE46" t="s">
        <v>96</v>
      </c>
      <c r="BF46" t="s">
        <v>96</v>
      </c>
      <c r="BG46" t="s">
        <v>96</v>
      </c>
      <c r="BH46" t="s">
        <v>96</v>
      </c>
      <c r="BI46" t="s">
        <v>96</v>
      </c>
      <c r="BJ46" t="s">
        <v>96</v>
      </c>
      <c r="BK46" t="s">
        <v>96</v>
      </c>
      <c r="BL46" t="s">
        <v>96</v>
      </c>
      <c r="BM46" t="s">
        <v>96</v>
      </c>
      <c r="BN46" t="s">
        <v>96</v>
      </c>
      <c r="BO46">
        <v>0</v>
      </c>
      <c r="BP46">
        <v>0</v>
      </c>
      <c r="BQ46" t="s">
        <v>96</v>
      </c>
      <c r="BR46" t="s">
        <v>96</v>
      </c>
      <c r="BS46" t="s">
        <v>96</v>
      </c>
      <c r="BT46" t="s">
        <v>96</v>
      </c>
      <c r="BU46" t="s">
        <v>96</v>
      </c>
      <c r="BV46" t="s">
        <v>96</v>
      </c>
      <c r="BW46" t="s">
        <v>96</v>
      </c>
      <c r="BX46">
        <v>0</v>
      </c>
      <c r="BY46">
        <v>0</v>
      </c>
      <c r="BZ46">
        <v>0</v>
      </c>
      <c r="CA46" t="s">
        <v>96</v>
      </c>
      <c r="CB46">
        <v>0</v>
      </c>
      <c r="CC46">
        <v>0</v>
      </c>
      <c r="CD46">
        <v>0</v>
      </c>
      <c r="CE46" t="s">
        <v>96</v>
      </c>
      <c r="CF46" t="s">
        <v>96</v>
      </c>
      <c r="CG46">
        <v>0</v>
      </c>
      <c r="CH46">
        <v>0</v>
      </c>
      <c r="CI46" t="s">
        <v>96</v>
      </c>
      <c r="CJ46" t="s">
        <v>96</v>
      </c>
      <c r="CK46" t="s">
        <v>96</v>
      </c>
      <c r="CL46" t="s">
        <v>197</v>
      </c>
    </row>
    <row r="47" spans="1:90" x14ac:dyDescent="0.25">
      <c r="A47">
        <v>46</v>
      </c>
      <c r="B47" t="s">
        <v>156</v>
      </c>
      <c r="C47" t="s">
        <v>157</v>
      </c>
      <c r="E47" t="s">
        <v>92</v>
      </c>
      <c r="F47" t="s">
        <v>117</v>
      </c>
      <c r="G47" t="s">
        <v>120</v>
      </c>
      <c r="H47" t="b">
        <v>0</v>
      </c>
      <c r="I47" t="b">
        <v>0</v>
      </c>
      <c r="J47" t="b">
        <v>1</v>
      </c>
      <c r="K47" t="s">
        <v>96</v>
      </c>
      <c r="L47" t="s">
        <v>96</v>
      </c>
      <c r="M47" t="b">
        <v>0</v>
      </c>
      <c r="P47" t="b">
        <v>0</v>
      </c>
      <c r="Q47" t="b">
        <v>0</v>
      </c>
      <c r="R47" t="s">
        <v>96</v>
      </c>
      <c r="S47" t="s">
        <v>96</v>
      </c>
      <c r="T47" t="s">
        <v>97</v>
      </c>
      <c r="U47" t="s">
        <v>96</v>
      </c>
      <c r="V47" t="b">
        <v>0</v>
      </c>
      <c r="W47" t="b">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BA47" t="s">
        <v>96</v>
      </c>
      <c r="BB47" t="s">
        <v>96</v>
      </c>
      <c r="BC47" t="s">
        <v>96</v>
      </c>
      <c r="BD47" t="s">
        <v>96</v>
      </c>
      <c r="BE47" t="s">
        <v>96</v>
      </c>
      <c r="BF47" t="s">
        <v>96</v>
      </c>
      <c r="BG47" t="s">
        <v>96</v>
      </c>
      <c r="BH47" t="s">
        <v>96</v>
      </c>
      <c r="BI47" t="s">
        <v>96</v>
      </c>
      <c r="BJ47" t="s">
        <v>96</v>
      </c>
      <c r="BK47" t="s">
        <v>96</v>
      </c>
      <c r="BL47" t="s">
        <v>96</v>
      </c>
      <c r="BM47" t="s">
        <v>96</v>
      </c>
      <c r="BN47" t="s">
        <v>96</v>
      </c>
      <c r="BO47">
        <v>0</v>
      </c>
      <c r="BP47">
        <v>0</v>
      </c>
      <c r="BQ47" t="s">
        <v>96</v>
      </c>
      <c r="BR47" t="s">
        <v>96</v>
      </c>
      <c r="BS47" t="s">
        <v>96</v>
      </c>
      <c r="BT47" t="s">
        <v>96</v>
      </c>
      <c r="BU47" t="s">
        <v>96</v>
      </c>
      <c r="BV47" t="s">
        <v>96</v>
      </c>
      <c r="BW47" t="s">
        <v>96</v>
      </c>
      <c r="BX47">
        <v>0</v>
      </c>
      <c r="BY47">
        <v>0</v>
      </c>
      <c r="BZ47">
        <v>0</v>
      </c>
      <c r="CA47" t="s">
        <v>96</v>
      </c>
      <c r="CB47">
        <v>0</v>
      </c>
      <c r="CC47">
        <v>0</v>
      </c>
      <c r="CD47">
        <v>0</v>
      </c>
      <c r="CE47" t="s">
        <v>96</v>
      </c>
      <c r="CF47" t="s">
        <v>96</v>
      </c>
      <c r="CG47">
        <v>0</v>
      </c>
      <c r="CH47">
        <v>0</v>
      </c>
      <c r="CI47" t="s">
        <v>96</v>
      </c>
      <c r="CJ47" t="s">
        <v>96</v>
      </c>
      <c r="CK47" t="s">
        <v>96</v>
      </c>
      <c r="CL47" t="s">
        <v>198</v>
      </c>
    </row>
    <row r="48" spans="1:90" x14ac:dyDescent="0.25">
      <c r="A48">
        <v>47</v>
      </c>
      <c r="B48" t="s">
        <v>156</v>
      </c>
      <c r="C48" t="s">
        <v>157</v>
      </c>
      <c r="E48" t="s">
        <v>170</v>
      </c>
      <c r="F48" t="s">
        <v>117</v>
      </c>
      <c r="G48" t="s">
        <v>120</v>
      </c>
      <c r="H48" t="b">
        <v>0</v>
      </c>
      <c r="I48" t="b">
        <v>0</v>
      </c>
      <c r="J48" t="b">
        <v>1</v>
      </c>
      <c r="K48" t="s">
        <v>96</v>
      </c>
      <c r="L48" t="s">
        <v>96</v>
      </c>
      <c r="M48" t="b">
        <v>0</v>
      </c>
      <c r="P48" t="b">
        <v>0</v>
      </c>
      <c r="Q48" t="b">
        <v>0</v>
      </c>
      <c r="R48" t="s">
        <v>96</v>
      </c>
      <c r="S48" t="s">
        <v>96</v>
      </c>
      <c r="T48" t="s">
        <v>97</v>
      </c>
      <c r="U48" t="s">
        <v>96</v>
      </c>
      <c r="V48" t="b">
        <v>0</v>
      </c>
      <c r="W48" t="b">
        <v>1</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BA48" t="s">
        <v>96</v>
      </c>
      <c r="BB48" t="s">
        <v>96</v>
      </c>
      <c r="BC48" t="s">
        <v>96</v>
      </c>
      <c r="BD48" t="s">
        <v>96</v>
      </c>
      <c r="BE48" t="s">
        <v>96</v>
      </c>
      <c r="BF48" t="s">
        <v>96</v>
      </c>
      <c r="BG48" t="s">
        <v>96</v>
      </c>
      <c r="BH48" t="s">
        <v>96</v>
      </c>
      <c r="BI48" t="s">
        <v>96</v>
      </c>
      <c r="BJ48" t="s">
        <v>96</v>
      </c>
      <c r="BK48" t="s">
        <v>96</v>
      </c>
      <c r="BL48" t="s">
        <v>96</v>
      </c>
      <c r="BM48" t="s">
        <v>96</v>
      </c>
      <c r="BN48" t="s">
        <v>96</v>
      </c>
      <c r="BO48">
        <v>0</v>
      </c>
      <c r="BP48">
        <v>0</v>
      </c>
      <c r="BQ48" t="s">
        <v>96</v>
      </c>
      <c r="BR48" t="s">
        <v>96</v>
      </c>
      <c r="BS48" t="s">
        <v>96</v>
      </c>
      <c r="BT48" t="s">
        <v>96</v>
      </c>
      <c r="BU48" t="s">
        <v>96</v>
      </c>
      <c r="BV48" t="s">
        <v>96</v>
      </c>
      <c r="BW48" t="s">
        <v>96</v>
      </c>
      <c r="BX48">
        <v>0</v>
      </c>
      <c r="BY48">
        <v>0</v>
      </c>
      <c r="BZ48">
        <v>0</v>
      </c>
      <c r="CA48" t="s">
        <v>159</v>
      </c>
      <c r="CB48">
        <v>0</v>
      </c>
      <c r="CC48">
        <v>0</v>
      </c>
      <c r="CD48">
        <v>0</v>
      </c>
      <c r="CE48" t="s">
        <v>96</v>
      </c>
      <c r="CF48" t="s">
        <v>96</v>
      </c>
      <c r="CG48">
        <v>0</v>
      </c>
      <c r="CH48">
        <v>0</v>
      </c>
      <c r="CI48" t="s">
        <v>96</v>
      </c>
      <c r="CJ48" t="s">
        <v>96</v>
      </c>
      <c r="CK48" t="s">
        <v>96</v>
      </c>
      <c r="CL48" t="s">
        <v>199</v>
      </c>
    </row>
    <row r="49" spans="1:90" x14ac:dyDescent="0.25">
      <c r="A49">
        <v>48</v>
      </c>
      <c r="B49" t="s">
        <v>156</v>
      </c>
      <c r="C49" t="s">
        <v>157</v>
      </c>
      <c r="E49" t="s">
        <v>92</v>
      </c>
      <c r="F49" t="s">
        <v>117</v>
      </c>
      <c r="G49" t="s">
        <v>120</v>
      </c>
      <c r="H49" t="b">
        <v>0</v>
      </c>
      <c r="I49" t="b">
        <v>0</v>
      </c>
      <c r="J49" t="b">
        <v>1</v>
      </c>
      <c r="K49" t="s">
        <v>96</v>
      </c>
      <c r="L49" t="s">
        <v>96</v>
      </c>
      <c r="M49" t="b">
        <v>0</v>
      </c>
      <c r="P49" t="b">
        <v>0</v>
      </c>
      <c r="Q49" t="b">
        <v>0</v>
      </c>
      <c r="R49" t="s">
        <v>96</v>
      </c>
      <c r="S49" t="s">
        <v>96</v>
      </c>
      <c r="T49" t="s">
        <v>97</v>
      </c>
      <c r="U49" t="s">
        <v>96</v>
      </c>
      <c r="V49" t="b">
        <v>0</v>
      </c>
      <c r="W49" t="b">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BA49" t="s">
        <v>96</v>
      </c>
      <c r="BB49" t="s">
        <v>96</v>
      </c>
      <c r="BC49" t="s">
        <v>96</v>
      </c>
      <c r="BD49" t="s">
        <v>96</v>
      </c>
      <c r="BE49" t="s">
        <v>96</v>
      </c>
      <c r="BF49" t="s">
        <v>96</v>
      </c>
      <c r="BG49" t="s">
        <v>96</v>
      </c>
      <c r="BH49" t="s">
        <v>96</v>
      </c>
      <c r="BI49" t="s">
        <v>96</v>
      </c>
      <c r="BJ49" t="s">
        <v>96</v>
      </c>
      <c r="BK49" t="s">
        <v>96</v>
      </c>
      <c r="BL49" t="s">
        <v>96</v>
      </c>
      <c r="BM49" t="s">
        <v>96</v>
      </c>
      <c r="BN49" t="s">
        <v>96</v>
      </c>
      <c r="BO49">
        <v>0</v>
      </c>
      <c r="BP49">
        <v>0</v>
      </c>
      <c r="BQ49" t="s">
        <v>96</v>
      </c>
      <c r="BR49" t="s">
        <v>96</v>
      </c>
      <c r="BS49" t="s">
        <v>96</v>
      </c>
      <c r="BT49" t="s">
        <v>96</v>
      </c>
      <c r="BU49" t="s">
        <v>96</v>
      </c>
      <c r="BV49" t="s">
        <v>96</v>
      </c>
      <c r="BW49" t="s">
        <v>96</v>
      </c>
      <c r="BX49">
        <v>0</v>
      </c>
      <c r="BY49">
        <v>0</v>
      </c>
      <c r="BZ49">
        <v>0</v>
      </c>
      <c r="CA49" t="s">
        <v>96</v>
      </c>
      <c r="CB49">
        <v>0</v>
      </c>
      <c r="CC49">
        <v>0</v>
      </c>
      <c r="CD49">
        <v>0</v>
      </c>
      <c r="CE49" t="s">
        <v>96</v>
      </c>
      <c r="CF49" t="s">
        <v>96</v>
      </c>
      <c r="CG49">
        <v>0</v>
      </c>
      <c r="CH49">
        <v>0</v>
      </c>
      <c r="CI49" t="s">
        <v>96</v>
      </c>
      <c r="CJ49" t="s">
        <v>96</v>
      </c>
      <c r="CK49" t="s">
        <v>96</v>
      </c>
      <c r="CL49" t="s">
        <v>200</v>
      </c>
    </row>
    <row r="50" spans="1:90" x14ac:dyDescent="0.25">
      <c r="A50">
        <v>49</v>
      </c>
      <c r="B50" t="s">
        <v>156</v>
      </c>
      <c r="C50" t="s">
        <v>157</v>
      </c>
      <c r="E50" t="s">
        <v>92</v>
      </c>
      <c r="F50" t="s">
        <v>117</v>
      </c>
      <c r="G50" t="s">
        <v>120</v>
      </c>
      <c r="H50" t="b">
        <v>0</v>
      </c>
      <c r="I50" t="b">
        <v>0</v>
      </c>
      <c r="J50" t="b">
        <v>1</v>
      </c>
      <c r="K50" t="s">
        <v>96</v>
      </c>
      <c r="L50" t="s">
        <v>96</v>
      </c>
      <c r="M50" t="b">
        <v>0</v>
      </c>
      <c r="P50" t="b">
        <v>0</v>
      </c>
      <c r="Q50" t="b">
        <v>0</v>
      </c>
      <c r="R50" t="s">
        <v>96</v>
      </c>
      <c r="S50" t="s">
        <v>96</v>
      </c>
      <c r="T50" t="s">
        <v>95</v>
      </c>
      <c r="U50" t="s">
        <v>96</v>
      </c>
      <c r="V50" t="b">
        <v>0</v>
      </c>
      <c r="W50" t="b">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BA50" t="s">
        <v>96</v>
      </c>
      <c r="BB50" t="s">
        <v>96</v>
      </c>
      <c r="BC50" t="s">
        <v>96</v>
      </c>
      <c r="BD50" t="s">
        <v>96</v>
      </c>
      <c r="BE50" t="s">
        <v>96</v>
      </c>
      <c r="BF50" t="s">
        <v>96</v>
      </c>
      <c r="BG50" t="s">
        <v>96</v>
      </c>
      <c r="BH50" t="s">
        <v>96</v>
      </c>
      <c r="BI50" t="s">
        <v>96</v>
      </c>
      <c r="BJ50" t="s">
        <v>96</v>
      </c>
      <c r="BK50" t="s">
        <v>96</v>
      </c>
      <c r="BL50" t="s">
        <v>96</v>
      </c>
      <c r="BM50" t="s">
        <v>96</v>
      </c>
      <c r="BN50" t="s">
        <v>96</v>
      </c>
      <c r="BO50">
        <v>0</v>
      </c>
      <c r="BP50">
        <v>0</v>
      </c>
      <c r="BQ50" t="s">
        <v>96</v>
      </c>
      <c r="BR50" t="s">
        <v>96</v>
      </c>
      <c r="BS50" t="s">
        <v>96</v>
      </c>
      <c r="BT50" t="s">
        <v>96</v>
      </c>
      <c r="BU50" t="s">
        <v>96</v>
      </c>
      <c r="BV50" t="s">
        <v>96</v>
      </c>
      <c r="BW50" t="s">
        <v>96</v>
      </c>
      <c r="BX50">
        <v>0</v>
      </c>
      <c r="BY50">
        <v>0</v>
      </c>
      <c r="BZ50">
        <v>0</v>
      </c>
      <c r="CA50" t="s">
        <v>96</v>
      </c>
      <c r="CB50">
        <v>0</v>
      </c>
      <c r="CC50">
        <v>0</v>
      </c>
      <c r="CD50">
        <v>0</v>
      </c>
      <c r="CE50" t="s">
        <v>96</v>
      </c>
      <c r="CF50" t="s">
        <v>96</v>
      </c>
      <c r="CG50">
        <v>0</v>
      </c>
      <c r="CH50">
        <v>0</v>
      </c>
      <c r="CI50" t="s">
        <v>96</v>
      </c>
      <c r="CJ50" t="s">
        <v>96</v>
      </c>
      <c r="CK50" t="s">
        <v>96</v>
      </c>
      <c r="CL50" t="s">
        <v>201</v>
      </c>
    </row>
    <row r="51" spans="1:90" x14ac:dyDescent="0.25">
      <c r="A51">
        <v>50</v>
      </c>
      <c r="B51" t="s">
        <v>156</v>
      </c>
      <c r="C51" t="s">
        <v>157</v>
      </c>
      <c r="E51" t="s">
        <v>124</v>
      </c>
      <c r="F51" t="s">
        <v>117</v>
      </c>
      <c r="G51" t="s">
        <v>120</v>
      </c>
      <c r="H51" t="b">
        <v>0</v>
      </c>
      <c r="I51" t="b">
        <v>0</v>
      </c>
      <c r="J51" t="b">
        <v>1</v>
      </c>
      <c r="K51" t="s">
        <v>96</v>
      </c>
      <c r="L51" t="s">
        <v>96</v>
      </c>
      <c r="M51" t="b">
        <v>0</v>
      </c>
      <c r="P51" t="b">
        <v>0</v>
      </c>
      <c r="Q51" t="b">
        <v>0</v>
      </c>
      <c r="R51" t="s">
        <v>96</v>
      </c>
      <c r="S51" t="s">
        <v>96</v>
      </c>
      <c r="T51" t="s">
        <v>68</v>
      </c>
      <c r="U51" t="s">
        <v>96</v>
      </c>
      <c r="V51" t="b">
        <v>0</v>
      </c>
      <c r="W51" t="b">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BA51" t="s">
        <v>96</v>
      </c>
      <c r="BB51" t="s">
        <v>96</v>
      </c>
      <c r="BC51" t="s">
        <v>96</v>
      </c>
      <c r="BD51" t="s">
        <v>96</v>
      </c>
      <c r="BE51" t="s">
        <v>96</v>
      </c>
      <c r="BF51" t="s">
        <v>96</v>
      </c>
      <c r="BG51" t="s">
        <v>96</v>
      </c>
      <c r="BH51" t="s">
        <v>96</v>
      </c>
      <c r="BI51" t="s">
        <v>96</v>
      </c>
      <c r="BJ51" t="s">
        <v>96</v>
      </c>
      <c r="BK51" t="s">
        <v>96</v>
      </c>
      <c r="BL51" t="s">
        <v>96</v>
      </c>
      <c r="BM51" t="s">
        <v>96</v>
      </c>
      <c r="BN51" t="s">
        <v>96</v>
      </c>
      <c r="BO51">
        <v>0</v>
      </c>
      <c r="BP51">
        <v>0</v>
      </c>
      <c r="BQ51" t="s">
        <v>96</v>
      </c>
      <c r="BR51" t="s">
        <v>96</v>
      </c>
      <c r="BS51" t="s">
        <v>96</v>
      </c>
      <c r="BT51" t="s">
        <v>96</v>
      </c>
      <c r="BU51" t="s">
        <v>96</v>
      </c>
      <c r="BV51" t="s">
        <v>96</v>
      </c>
      <c r="BW51" t="s">
        <v>96</v>
      </c>
      <c r="BX51">
        <v>0</v>
      </c>
      <c r="BY51">
        <v>0</v>
      </c>
      <c r="BZ51">
        <v>0</v>
      </c>
      <c r="CA51" t="s">
        <v>96</v>
      </c>
      <c r="CB51">
        <v>0</v>
      </c>
      <c r="CC51">
        <v>0</v>
      </c>
      <c r="CD51">
        <v>0</v>
      </c>
      <c r="CE51" t="s">
        <v>96</v>
      </c>
      <c r="CF51" t="s">
        <v>96</v>
      </c>
      <c r="CG51">
        <v>0</v>
      </c>
      <c r="CH51">
        <v>0</v>
      </c>
      <c r="CI51" t="s">
        <v>96</v>
      </c>
      <c r="CJ51" t="s">
        <v>96</v>
      </c>
      <c r="CK51" t="s">
        <v>96</v>
      </c>
      <c r="CL51" t="s">
        <v>202</v>
      </c>
    </row>
    <row r="52" spans="1:90" x14ac:dyDescent="0.25">
      <c r="A52">
        <v>51</v>
      </c>
      <c r="B52" t="s">
        <v>156</v>
      </c>
      <c r="C52" t="s">
        <v>157</v>
      </c>
      <c r="E52" t="s">
        <v>140</v>
      </c>
      <c r="F52" t="s">
        <v>117</v>
      </c>
      <c r="G52" t="s">
        <v>120</v>
      </c>
      <c r="H52" t="b">
        <v>0</v>
      </c>
      <c r="I52" t="b">
        <v>0</v>
      </c>
      <c r="J52" t="b">
        <v>1</v>
      </c>
      <c r="K52" t="s">
        <v>96</v>
      </c>
      <c r="L52" t="s">
        <v>96</v>
      </c>
      <c r="M52" t="b">
        <v>0</v>
      </c>
      <c r="P52" t="b">
        <v>0</v>
      </c>
      <c r="Q52" t="b">
        <v>0</v>
      </c>
      <c r="R52" t="s">
        <v>96</v>
      </c>
      <c r="S52" t="s">
        <v>96</v>
      </c>
      <c r="T52" t="s">
        <v>97</v>
      </c>
      <c r="U52" t="s">
        <v>96</v>
      </c>
      <c r="V52" t="b">
        <v>0</v>
      </c>
      <c r="W52" t="b">
        <v>1</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BA52" t="s">
        <v>96</v>
      </c>
      <c r="BB52" t="s">
        <v>96</v>
      </c>
      <c r="BC52" t="s">
        <v>96</v>
      </c>
      <c r="BD52" t="s">
        <v>96</v>
      </c>
      <c r="BE52" t="s">
        <v>96</v>
      </c>
      <c r="BF52" t="s">
        <v>96</v>
      </c>
      <c r="BG52" t="s">
        <v>96</v>
      </c>
      <c r="BH52" t="s">
        <v>96</v>
      </c>
      <c r="BI52" t="s">
        <v>96</v>
      </c>
      <c r="BJ52" t="s">
        <v>96</v>
      </c>
      <c r="BK52" t="s">
        <v>96</v>
      </c>
      <c r="BL52" t="s">
        <v>96</v>
      </c>
      <c r="BM52" t="s">
        <v>96</v>
      </c>
      <c r="BN52" t="s">
        <v>96</v>
      </c>
      <c r="BO52">
        <v>0</v>
      </c>
      <c r="BP52">
        <v>0</v>
      </c>
      <c r="BQ52" t="s">
        <v>96</v>
      </c>
      <c r="BR52" t="s">
        <v>96</v>
      </c>
      <c r="BS52" t="s">
        <v>96</v>
      </c>
      <c r="BT52" t="s">
        <v>96</v>
      </c>
      <c r="BU52" t="s">
        <v>96</v>
      </c>
      <c r="BV52" t="s">
        <v>96</v>
      </c>
      <c r="BW52" t="s">
        <v>203</v>
      </c>
      <c r="BX52">
        <v>0</v>
      </c>
      <c r="BY52">
        <v>0</v>
      </c>
      <c r="BZ52">
        <v>0</v>
      </c>
      <c r="CA52" t="s">
        <v>96</v>
      </c>
      <c r="CB52">
        <v>0</v>
      </c>
      <c r="CC52">
        <v>0</v>
      </c>
      <c r="CD52">
        <v>0</v>
      </c>
      <c r="CE52" t="s">
        <v>96</v>
      </c>
      <c r="CF52" t="s">
        <v>96</v>
      </c>
      <c r="CG52">
        <v>0</v>
      </c>
      <c r="CH52">
        <v>0</v>
      </c>
      <c r="CI52" t="s">
        <v>96</v>
      </c>
      <c r="CJ52" t="s">
        <v>96</v>
      </c>
      <c r="CK52" t="s">
        <v>96</v>
      </c>
      <c r="CL52" t="s">
        <v>204</v>
      </c>
    </row>
    <row r="53" spans="1:90" x14ac:dyDescent="0.25">
      <c r="A53">
        <v>52</v>
      </c>
      <c r="B53" t="s">
        <v>156</v>
      </c>
      <c r="C53" t="s">
        <v>157</v>
      </c>
      <c r="E53" t="s">
        <v>92</v>
      </c>
      <c r="F53" t="s">
        <v>205</v>
      </c>
      <c r="G53" t="s">
        <v>94</v>
      </c>
      <c r="H53" t="b">
        <v>0</v>
      </c>
      <c r="I53" t="b">
        <v>1</v>
      </c>
      <c r="J53" t="b">
        <v>0</v>
      </c>
      <c r="K53" t="s">
        <v>96</v>
      </c>
      <c r="L53" t="s">
        <v>95</v>
      </c>
      <c r="M53" t="b">
        <v>0</v>
      </c>
      <c r="P53" t="b">
        <v>0</v>
      </c>
      <c r="Q53" t="b">
        <v>0</v>
      </c>
      <c r="R53" t="s">
        <v>96</v>
      </c>
      <c r="S53" t="s">
        <v>96</v>
      </c>
      <c r="T53" t="s">
        <v>95</v>
      </c>
      <c r="U53" t="s">
        <v>96</v>
      </c>
      <c r="V53" t="b">
        <v>0</v>
      </c>
      <c r="W53" t="b">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BA53" t="s">
        <v>96</v>
      </c>
      <c r="BB53" t="s">
        <v>96</v>
      </c>
      <c r="BC53" t="s">
        <v>96</v>
      </c>
      <c r="BD53" t="s">
        <v>96</v>
      </c>
      <c r="BE53" t="s">
        <v>96</v>
      </c>
      <c r="BF53" t="s">
        <v>96</v>
      </c>
      <c r="BG53" t="s">
        <v>96</v>
      </c>
      <c r="BH53" t="s">
        <v>96</v>
      </c>
      <c r="BI53" t="s">
        <v>96</v>
      </c>
      <c r="BJ53" t="s">
        <v>96</v>
      </c>
      <c r="BK53" t="s">
        <v>96</v>
      </c>
      <c r="BL53" t="s">
        <v>96</v>
      </c>
      <c r="BM53" t="s">
        <v>96</v>
      </c>
      <c r="BN53" t="s">
        <v>96</v>
      </c>
      <c r="BO53">
        <v>0</v>
      </c>
      <c r="BP53">
        <v>0</v>
      </c>
      <c r="BQ53" t="s">
        <v>96</v>
      </c>
      <c r="BR53" t="s">
        <v>96</v>
      </c>
      <c r="BS53" t="s">
        <v>96</v>
      </c>
      <c r="BT53" t="s">
        <v>96</v>
      </c>
      <c r="BU53" t="s">
        <v>96</v>
      </c>
      <c r="BV53" t="s">
        <v>96</v>
      </c>
      <c r="BW53" t="s">
        <v>96</v>
      </c>
      <c r="BX53">
        <v>0</v>
      </c>
      <c r="BY53">
        <v>0</v>
      </c>
      <c r="BZ53">
        <v>0</v>
      </c>
      <c r="CA53" t="s">
        <v>96</v>
      </c>
      <c r="CB53">
        <v>0</v>
      </c>
      <c r="CC53">
        <v>0</v>
      </c>
      <c r="CD53">
        <v>0</v>
      </c>
      <c r="CE53" t="s">
        <v>96</v>
      </c>
      <c r="CF53" t="s">
        <v>96</v>
      </c>
      <c r="CG53">
        <v>0</v>
      </c>
      <c r="CH53">
        <v>0</v>
      </c>
      <c r="CI53" t="s">
        <v>96</v>
      </c>
      <c r="CJ53" t="s">
        <v>96</v>
      </c>
      <c r="CK53" t="s">
        <v>96</v>
      </c>
      <c r="CL53" t="s">
        <v>206</v>
      </c>
    </row>
    <row r="54" spans="1:90" x14ac:dyDescent="0.25">
      <c r="A54">
        <v>53</v>
      </c>
      <c r="B54" t="s">
        <v>156</v>
      </c>
      <c r="C54" t="s">
        <v>157</v>
      </c>
      <c r="E54" t="s">
        <v>132</v>
      </c>
      <c r="F54" t="s">
        <v>207</v>
      </c>
      <c r="G54" t="s">
        <v>102</v>
      </c>
      <c r="H54" t="b">
        <v>0</v>
      </c>
      <c r="I54" t="b">
        <v>1</v>
      </c>
      <c r="J54" t="b">
        <v>0</v>
      </c>
      <c r="K54" t="s">
        <v>96</v>
      </c>
      <c r="L54" t="s">
        <v>95</v>
      </c>
      <c r="M54" t="b">
        <v>0</v>
      </c>
      <c r="P54" t="b">
        <v>0</v>
      </c>
      <c r="Q54" t="b">
        <v>0</v>
      </c>
      <c r="R54" t="s">
        <v>96</v>
      </c>
      <c r="S54" t="s">
        <v>96</v>
      </c>
      <c r="T54" t="s">
        <v>95</v>
      </c>
      <c r="U54" t="s">
        <v>68</v>
      </c>
      <c r="V54" t="b">
        <v>0</v>
      </c>
      <c r="W54" t="b">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BA54" t="s">
        <v>96</v>
      </c>
      <c r="BB54" t="s">
        <v>96</v>
      </c>
      <c r="BC54" t="s">
        <v>96</v>
      </c>
      <c r="BD54" t="s">
        <v>96</v>
      </c>
      <c r="BE54" t="s">
        <v>96</v>
      </c>
      <c r="BF54" t="s">
        <v>96</v>
      </c>
      <c r="BG54" t="s">
        <v>96</v>
      </c>
      <c r="BH54" t="s">
        <v>96</v>
      </c>
      <c r="BI54" t="s">
        <v>96</v>
      </c>
      <c r="BJ54" t="s">
        <v>96</v>
      </c>
      <c r="BK54" t="s">
        <v>96</v>
      </c>
      <c r="BL54" t="s">
        <v>96</v>
      </c>
      <c r="BM54" t="s">
        <v>96</v>
      </c>
      <c r="BN54" t="s">
        <v>96</v>
      </c>
      <c r="BO54">
        <v>0</v>
      </c>
      <c r="BP54">
        <v>0</v>
      </c>
      <c r="BQ54" t="s">
        <v>96</v>
      </c>
      <c r="BR54" t="s">
        <v>96</v>
      </c>
      <c r="BS54" t="s">
        <v>96</v>
      </c>
      <c r="BT54" t="s">
        <v>96</v>
      </c>
      <c r="BU54" t="s">
        <v>96</v>
      </c>
      <c r="BV54" t="s">
        <v>96</v>
      </c>
      <c r="BW54" t="s">
        <v>96</v>
      </c>
      <c r="BX54">
        <v>0</v>
      </c>
      <c r="BY54">
        <v>0</v>
      </c>
      <c r="BZ54">
        <v>0</v>
      </c>
      <c r="CA54" t="s">
        <v>96</v>
      </c>
      <c r="CB54">
        <v>0</v>
      </c>
      <c r="CC54">
        <v>0</v>
      </c>
      <c r="CD54">
        <v>0</v>
      </c>
      <c r="CE54" t="s">
        <v>96</v>
      </c>
      <c r="CF54" t="s">
        <v>96</v>
      </c>
      <c r="CG54">
        <v>0</v>
      </c>
      <c r="CH54">
        <v>0</v>
      </c>
      <c r="CI54" t="s">
        <v>96</v>
      </c>
      <c r="CJ54" t="s">
        <v>96</v>
      </c>
      <c r="CK54" t="s">
        <v>96</v>
      </c>
      <c r="CL54" t="s">
        <v>208</v>
      </c>
    </row>
    <row r="55" spans="1:90" x14ac:dyDescent="0.25">
      <c r="A55">
        <v>54</v>
      </c>
      <c r="B55" t="s">
        <v>156</v>
      </c>
      <c r="C55" t="s">
        <v>157</v>
      </c>
      <c r="E55" t="s">
        <v>127</v>
      </c>
      <c r="F55" t="s">
        <v>205</v>
      </c>
      <c r="G55" t="s">
        <v>94</v>
      </c>
      <c r="H55" t="b">
        <v>1</v>
      </c>
      <c r="I55" t="b">
        <v>0</v>
      </c>
      <c r="J55" t="b">
        <v>0</v>
      </c>
      <c r="K55" t="s">
        <v>95</v>
      </c>
      <c r="L55" t="s">
        <v>96</v>
      </c>
      <c r="M55" t="b">
        <v>0</v>
      </c>
      <c r="P55" t="b">
        <v>0</v>
      </c>
      <c r="Q55" t="b">
        <v>0</v>
      </c>
      <c r="R55" t="s">
        <v>96</v>
      </c>
      <c r="S55" t="s">
        <v>96</v>
      </c>
      <c r="T55" t="s">
        <v>97</v>
      </c>
      <c r="U55" t="s">
        <v>96</v>
      </c>
      <c r="V55" t="b">
        <v>0</v>
      </c>
      <c r="W55" t="b">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BA55" t="s">
        <v>96</v>
      </c>
      <c r="BB55" t="s">
        <v>96</v>
      </c>
      <c r="BC55" t="s">
        <v>96</v>
      </c>
      <c r="BD55" t="s">
        <v>96</v>
      </c>
      <c r="BE55" t="s">
        <v>96</v>
      </c>
      <c r="BF55" t="s">
        <v>96</v>
      </c>
      <c r="BG55" t="s">
        <v>96</v>
      </c>
      <c r="BH55" t="s">
        <v>96</v>
      </c>
      <c r="BI55" t="s">
        <v>96</v>
      </c>
      <c r="BJ55" t="s">
        <v>96</v>
      </c>
      <c r="BK55" t="s">
        <v>96</v>
      </c>
      <c r="BL55" t="s">
        <v>96</v>
      </c>
      <c r="BM55" t="s">
        <v>96</v>
      </c>
      <c r="BN55" t="s">
        <v>96</v>
      </c>
      <c r="BO55">
        <v>0</v>
      </c>
      <c r="BP55">
        <v>0</v>
      </c>
      <c r="BQ55" t="s">
        <v>96</v>
      </c>
      <c r="BR55" t="s">
        <v>96</v>
      </c>
      <c r="BS55" t="s">
        <v>96</v>
      </c>
      <c r="BT55" t="s">
        <v>96</v>
      </c>
      <c r="BU55" t="s">
        <v>96</v>
      </c>
      <c r="BV55" t="s">
        <v>96</v>
      </c>
      <c r="BW55" t="s">
        <v>96</v>
      </c>
      <c r="BX55">
        <v>0</v>
      </c>
      <c r="BY55">
        <v>0</v>
      </c>
      <c r="BZ55">
        <v>0</v>
      </c>
      <c r="CA55" t="s">
        <v>96</v>
      </c>
      <c r="CB55">
        <v>0</v>
      </c>
      <c r="CC55">
        <v>0</v>
      </c>
      <c r="CD55">
        <v>0</v>
      </c>
      <c r="CE55" t="s">
        <v>96</v>
      </c>
      <c r="CF55" t="s">
        <v>96</v>
      </c>
      <c r="CG55">
        <v>0</v>
      </c>
      <c r="CH55">
        <v>0</v>
      </c>
      <c r="CI55" t="s">
        <v>96</v>
      </c>
      <c r="CJ55" t="s">
        <v>96</v>
      </c>
      <c r="CK55" t="s">
        <v>96</v>
      </c>
      <c r="CL55" t="s">
        <v>209</v>
      </c>
    </row>
    <row r="56" spans="1:90" x14ac:dyDescent="0.25">
      <c r="A56">
        <v>55</v>
      </c>
      <c r="B56" t="s">
        <v>156</v>
      </c>
      <c r="C56" t="s">
        <v>157</v>
      </c>
      <c r="E56" t="s">
        <v>127</v>
      </c>
      <c r="F56" t="s">
        <v>109</v>
      </c>
      <c r="G56" t="s">
        <v>102</v>
      </c>
      <c r="H56" t="b">
        <v>0</v>
      </c>
      <c r="I56" t="b">
        <v>0</v>
      </c>
      <c r="J56" t="b">
        <v>1</v>
      </c>
      <c r="K56" t="s">
        <v>96</v>
      </c>
      <c r="L56" t="s">
        <v>96</v>
      </c>
      <c r="M56" t="b">
        <v>0</v>
      </c>
      <c r="P56" t="b">
        <v>0</v>
      </c>
      <c r="Q56" t="b">
        <v>0</v>
      </c>
      <c r="R56" t="s">
        <v>96</v>
      </c>
      <c r="S56" t="s">
        <v>96</v>
      </c>
      <c r="T56" t="s">
        <v>97</v>
      </c>
      <c r="U56" t="s">
        <v>96</v>
      </c>
      <c r="V56" t="b">
        <v>0</v>
      </c>
      <c r="W56" t="b">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BA56" t="s">
        <v>96</v>
      </c>
      <c r="BB56" t="s">
        <v>96</v>
      </c>
      <c r="BC56" t="s">
        <v>96</v>
      </c>
      <c r="BD56" t="s">
        <v>96</v>
      </c>
      <c r="BE56" t="s">
        <v>96</v>
      </c>
      <c r="BF56" t="s">
        <v>96</v>
      </c>
      <c r="BG56" t="s">
        <v>96</v>
      </c>
      <c r="BH56" t="s">
        <v>96</v>
      </c>
      <c r="BI56" t="s">
        <v>96</v>
      </c>
      <c r="BJ56" t="s">
        <v>96</v>
      </c>
      <c r="BK56" t="s">
        <v>96</v>
      </c>
      <c r="BL56" t="s">
        <v>96</v>
      </c>
      <c r="BM56" t="s">
        <v>96</v>
      </c>
      <c r="BN56" t="s">
        <v>96</v>
      </c>
      <c r="BO56">
        <v>0</v>
      </c>
      <c r="BP56">
        <v>0</v>
      </c>
      <c r="BQ56" t="s">
        <v>96</v>
      </c>
      <c r="BR56" t="s">
        <v>96</v>
      </c>
      <c r="BS56" t="s">
        <v>96</v>
      </c>
      <c r="BT56" t="s">
        <v>96</v>
      </c>
      <c r="BU56" t="s">
        <v>96</v>
      </c>
      <c r="BV56" t="s">
        <v>96</v>
      </c>
      <c r="BW56" t="s">
        <v>96</v>
      </c>
      <c r="BX56">
        <v>0</v>
      </c>
      <c r="BY56">
        <v>0</v>
      </c>
      <c r="BZ56">
        <v>0</v>
      </c>
      <c r="CA56" t="s">
        <v>96</v>
      </c>
      <c r="CB56">
        <v>0</v>
      </c>
      <c r="CC56">
        <v>0</v>
      </c>
      <c r="CD56">
        <v>0</v>
      </c>
      <c r="CE56" t="s">
        <v>96</v>
      </c>
      <c r="CF56" t="s">
        <v>96</v>
      </c>
      <c r="CG56">
        <v>0</v>
      </c>
      <c r="CH56">
        <v>0</v>
      </c>
      <c r="CI56" t="s">
        <v>96</v>
      </c>
      <c r="CJ56" t="s">
        <v>96</v>
      </c>
      <c r="CK56" t="s">
        <v>96</v>
      </c>
      <c r="CL56" t="s">
        <v>210</v>
      </c>
    </row>
    <row r="57" spans="1:90" x14ac:dyDescent="0.25">
      <c r="A57">
        <v>56</v>
      </c>
      <c r="B57" t="s">
        <v>156</v>
      </c>
      <c r="C57" t="s">
        <v>157</v>
      </c>
      <c r="E57" t="s">
        <v>92</v>
      </c>
      <c r="F57" t="s">
        <v>109</v>
      </c>
      <c r="G57" t="s">
        <v>102</v>
      </c>
      <c r="H57" t="b">
        <v>0</v>
      </c>
      <c r="I57" t="b">
        <v>0</v>
      </c>
      <c r="J57" t="b">
        <v>1</v>
      </c>
      <c r="K57" t="s">
        <v>96</v>
      </c>
      <c r="L57" t="s">
        <v>96</v>
      </c>
      <c r="M57" t="b">
        <v>0</v>
      </c>
      <c r="P57" t="b">
        <v>0</v>
      </c>
      <c r="Q57" t="b">
        <v>0</v>
      </c>
      <c r="R57" t="s">
        <v>96</v>
      </c>
      <c r="S57" t="s">
        <v>96</v>
      </c>
      <c r="T57" t="s">
        <v>97</v>
      </c>
      <c r="U57" t="s">
        <v>96</v>
      </c>
      <c r="V57" t="b">
        <v>0</v>
      </c>
      <c r="W57" t="b">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BA57" t="s">
        <v>96</v>
      </c>
      <c r="BB57" t="s">
        <v>96</v>
      </c>
      <c r="BC57" t="s">
        <v>96</v>
      </c>
      <c r="BD57" t="s">
        <v>96</v>
      </c>
      <c r="BE57" t="s">
        <v>96</v>
      </c>
      <c r="BF57" t="s">
        <v>96</v>
      </c>
      <c r="BG57" t="s">
        <v>96</v>
      </c>
      <c r="BH57" t="s">
        <v>96</v>
      </c>
      <c r="BI57" t="s">
        <v>96</v>
      </c>
      <c r="BJ57" t="s">
        <v>96</v>
      </c>
      <c r="BK57" t="s">
        <v>96</v>
      </c>
      <c r="BL57" t="s">
        <v>96</v>
      </c>
      <c r="BM57" t="s">
        <v>96</v>
      </c>
      <c r="BN57" t="s">
        <v>96</v>
      </c>
      <c r="BO57">
        <v>0</v>
      </c>
      <c r="BP57">
        <v>0</v>
      </c>
      <c r="BQ57" t="s">
        <v>96</v>
      </c>
      <c r="BR57" t="s">
        <v>96</v>
      </c>
      <c r="BS57" t="s">
        <v>96</v>
      </c>
      <c r="BT57" t="s">
        <v>96</v>
      </c>
      <c r="BU57" t="s">
        <v>96</v>
      </c>
      <c r="BV57" t="s">
        <v>96</v>
      </c>
      <c r="BW57" t="s">
        <v>96</v>
      </c>
      <c r="BX57">
        <v>0</v>
      </c>
      <c r="BY57">
        <v>0</v>
      </c>
      <c r="BZ57">
        <v>0</v>
      </c>
      <c r="CA57" t="s">
        <v>96</v>
      </c>
      <c r="CB57">
        <v>0</v>
      </c>
      <c r="CC57">
        <v>0</v>
      </c>
      <c r="CD57">
        <v>0</v>
      </c>
      <c r="CE57" t="s">
        <v>96</v>
      </c>
      <c r="CF57" t="s">
        <v>96</v>
      </c>
      <c r="CG57">
        <v>0</v>
      </c>
      <c r="CH57">
        <v>0</v>
      </c>
      <c r="CI57" t="s">
        <v>96</v>
      </c>
      <c r="CJ57" t="s">
        <v>96</v>
      </c>
      <c r="CK57" t="s">
        <v>96</v>
      </c>
      <c r="CL57" t="s">
        <v>211</v>
      </c>
    </row>
    <row r="58" spans="1:90" x14ac:dyDescent="0.25">
      <c r="A58">
        <v>57</v>
      </c>
      <c r="B58" t="s">
        <v>156</v>
      </c>
      <c r="C58" t="s">
        <v>157</v>
      </c>
      <c r="E58" t="s">
        <v>92</v>
      </c>
      <c r="F58" t="s">
        <v>109</v>
      </c>
      <c r="G58" t="s">
        <v>94</v>
      </c>
      <c r="H58" t="b">
        <v>0</v>
      </c>
      <c r="I58" t="b">
        <v>0</v>
      </c>
      <c r="J58" t="b">
        <v>1</v>
      </c>
      <c r="K58" t="s">
        <v>96</v>
      </c>
      <c r="L58" t="s">
        <v>96</v>
      </c>
      <c r="M58" t="b">
        <v>0</v>
      </c>
      <c r="P58" t="b">
        <v>0</v>
      </c>
      <c r="Q58" t="b">
        <v>0</v>
      </c>
      <c r="R58" t="s">
        <v>96</v>
      </c>
      <c r="S58" t="s">
        <v>96</v>
      </c>
      <c r="T58" t="s">
        <v>97</v>
      </c>
      <c r="U58" t="s">
        <v>98</v>
      </c>
      <c r="V58" t="b">
        <v>0</v>
      </c>
      <c r="W58" t="b">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BA58" t="s">
        <v>96</v>
      </c>
      <c r="BB58" t="s">
        <v>96</v>
      </c>
      <c r="BC58" t="s">
        <v>96</v>
      </c>
      <c r="BD58" t="s">
        <v>96</v>
      </c>
      <c r="BE58" t="s">
        <v>96</v>
      </c>
      <c r="BF58" t="s">
        <v>96</v>
      </c>
      <c r="BG58" t="s">
        <v>96</v>
      </c>
      <c r="BH58" t="s">
        <v>96</v>
      </c>
      <c r="BI58" t="s">
        <v>96</v>
      </c>
      <c r="BJ58" t="s">
        <v>96</v>
      </c>
      <c r="BK58" t="s">
        <v>96</v>
      </c>
      <c r="BL58" t="s">
        <v>96</v>
      </c>
      <c r="BM58" t="s">
        <v>96</v>
      </c>
      <c r="BN58" t="s">
        <v>96</v>
      </c>
      <c r="BO58">
        <v>0</v>
      </c>
      <c r="BP58">
        <v>0</v>
      </c>
      <c r="BQ58" t="s">
        <v>96</v>
      </c>
      <c r="BR58" t="s">
        <v>96</v>
      </c>
      <c r="BS58" t="s">
        <v>96</v>
      </c>
      <c r="BT58" t="s">
        <v>96</v>
      </c>
      <c r="BU58" t="s">
        <v>96</v>
      </c>
      <c r="BV58" t="s">
        <v>96</v>
      </c>
      <c r="BW58" t="s">
        <v>96</v>
      </c>
      <c r="BX58">
        <v>0</v>
      </c>
      <c r="BY58">
        <v>0</v>
      </c>
      <c r="BZ58">
        <v>0</v>
      </c>
      <c r="CA58" t="s">
        <v>96</v>
      </c>
      <c r="CB58">
        <v>0</v>
      </c>
      <c r="CC58">
        <v>0</v>
      </c>
      <c r="CD58">
        <v>0</v>
      </c>
      <c r="CE58" t="s">
        <v>96</v>
      </c>
      <c r="CF58" t="s">
        <v>96</v>
      </c>
      <c r="CG58">
        <v>0</v>
      </c>
      <c r="CH58">
        <v>0</v>
      </c>
      <c r="CI58" t="s">
        <v>96</v>
      </c>
      <c r="CJ58" t="s">
        <v>96</v>
      </c>
      <c r="CK58" t="s">
        <v>96</v>
      </c>
      <c r="CL58" t="s">
        <v>212</v>
      </c>
    </row>
    <row r="59" spans="1:90" x14ac:dyDescent="0.25">
      <c r="A59">
        <v>58</v>
      </c>
      <c r="B59" t="s">
        <v>156</v>
      </c>
      <c r="C59" t="s">
        <v>157</v>
      </c>
      <c r="E59" t="s">
        <v>124</v>
      </c>
      <c r="F59" t="s">
        <v>109</v>
      </c>
      <c r="G59" t="s">
        <v>120</v>
      </c>
      <c r="H59" t="b">
        <v>0</v>
      </c>
      <c r="I59" t="b">
        <v>0</v>
      </c>
      <c r="J59" t="b">
        <v>1</v>
      </c>
      <c r="K59" t="s">
        <v>96</v>
      </c>
      <c r="L59" t="s">
        <v>96</v>
      </c>
      <c r="M59" t="b">
        <v>0</v>
      </c>
      <c r="P59" t="b">
        <v>0</v>
      </c>
      <c r="Q59" t="b">
        <v>0</v>
      </c>
      <c r="R59" t="s">
        <v>96</v>
      </c>
      <c r="S59" t="s">
        <v>96</v>
      </c>
      <c r="T59" t="s">
        <v>95</v>
      </c>
      <c r="U59" t="s">
        <v>98</v>
      </c>
      <c r="V59" t="b">
        <v>0</v>
      </c>
      <c r="W59" t="b">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BA59" t="s">
        <v>96</v>
      </c>
      <c r="BB59" t="s">
        <v>96</v>
      </c>
      <c r="BC59" t="s">
        <v>96</v>
      </c>
      <c r="BD59" t="s">
        <v>96</v>
      </c>
      <c r="BE59" t="s">
        <v>96</v>
      </c>
      <c r="BF59" t="s">
        <v>96</v>
      </c>
      <c r="BG59" t="s">
        <v>96</v>
      </c>
      <c r="BH59" t="s">
        <v>96</v>
      </c>
      <c r="BI59" t="s">
        <v>96</v>
      </c>
      <c r="BJ59" t="s">
        <v>96</v>
      </c>
      <c r="BK59" t="s">
        <v>96</v>
      </c>
      <c r="BL59" t="s">
        <v>96</v>
      </c>
      <c r="BM59" t="s">
        <v>96</v>
      </c>
      <c r="BN59" t="s">
        <v>96</v>
      </c>
      <c r="BO59">
        <v>0</v>
      </c>
      <c r="BP59">
        <v>0</v>
      </c>
      <c r="BQ59" t="s">
        <v>96</v>
      </c>
      <c r="BR59" t="s">
        <v>96</v>
      </c>
      <c r="BS59" t="s">
        <v>96</v>
      </c>
      <c r="BT59" t="s">
        <v>96</v>
      </c>
      <c r="BU59" t="s">
        <v>96</v>
      </c>
      <c r="BV59" t="s">
        <v>96</v>
      </c>
      <c r="BW59" t="s">
        <v>96</v>
      </c>
      <c r="BX59">
        <v>0</v>
      </c>
      <c r="BY59">
        <v>0</v>
      </c>
      <c r="BZ59">
        <v>0</v>
      </c>
      <c r="CA59" t="s">
        <v>96</v>
      </c>
      <c r="CB59">
        <v>0</v>
      </c>
      <c r="CC59">
        <v>0</v>
      </c>
      <c r="CD59">
        <v>0</v>
      </c>
      <c r="CE59" t="s">
        <v>96</v>
      </c>
      <c r="CF59" t="s">
        <v>96</v>
      </c>
      <c r="CG59">
        <v>0</v>
      </c>
      <c r="CH59">
        <v>0</v>
      </c>
      <c r="CI59" t="s">
        <v>96</v>
      </c>
      <c r="CJ59" t="s">
        <v>96</v>
      </c>
      <c r="CK59" t="s">
        <v>96</v>
      </c>
      <c r="CL59" t="s">
        <v>213</v>
      </c>
    </row>
    <row r="60" spans="1:90" x14ac:dyDescent="0.25">
      <c r="A60">
        <v>59</v>
      </c>
      <c r="B60" t="s">
        <v>156</v>
      </c>
      <c r="C60" t="s">
        <v>157</v>
      </c>
      <c r="E60" t="s">
        <v>124</v>
      </c>
      <c r="F60" t="s">
        <v>109</v>
      </c>
      <c r="G60" t="s">
        <v>120</v>
      </c>
      <c r="H60" t="b">
        <v>0</v>
      </c>
      <c r="I60" t="b">
        <v>0</v>
      </c>
      <c r="J60" t="b">
        <v>1</v>
      </c>
      <c r="K60" t="s">
        <v>96</v>
      </c>
      <c r="L60" t="s">
        <v>96</v>
      </c>
      <c r="M60" t="b">
        <v>0</v>
      </c>
      <c r="P60" t="b">
        <v>0</v>
      </c>
      <c r="Q60" t="b">
        <v>0</v>
      </c>
      <c r="R60" t="s">
        <v>96</v>
      </c>
      <c r="S60" t="s">
        <v>96</v>
      </c>
      <c r="T60" t="s">
        <v>95</v>
      </c>
      <c r="U60" t="s">
        <v>96</v>
      </c>
      <c r="V60" t="b">
        <v>0</v>
      </c>
      <c r="W60" t="b">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BA60" t="s">
        <v>96</v>
      </c>
      <c r="BB60" t="s">
        <v>96</v>
      </c>
      <c r="BC60" t="s">
        <v>96</v>
      </c>
      <c r="BD60" t="s">
        <v>96</v>
      </c>
      <c r="BE60" t="s">
        <v>96</v>
      </c>
      <c r="BF60" t="s">
        <v>96</v>
      </c>
      <c r="BG60" t="s">
        <v>96</v>
      </c>
      <c r="BH60" t="s">
        <v>96</v>
      </c>
      <c r="BI60" t="s">
        <v>96</v>
      </c>
      <c r="BJ60" t="s">
        <v>96</v>
      </c>
      <c r="BK60" t="s">
        <v>96</v>
      </c>
      <c r="BL60" t="s">
        <v>96</v>
      </c>
      <c r="BM60" t="s">
        <v>96</v>
      </c>
      <c r="BN60" t="s">
        <v>96</v>
      </c>
      <c r="BO60">
        <v>0</v>
      </c>
      <c r="BP60">
        <v>0</v>
      </c>
      <c r="BQ60" t="s">
        <v>96</v>
      </c>
      <c r="BR60" t="s">
        <v>96</v>
      </c>
      <c r="BS60" t="s">
        <v>96</v>
      </c>
      <c r="BT60" t="s">
        <v>96</v>
      </c>
      <c r="BU60" t="s">
        <v>96</v>
      </c>
      <c r="BV60" t="s">
        <v>96</v>
      </c>
      <c r="BW60" t="s">
        <v>96</v>
      </c>
      <c r="BX60">
        <v>0</v>
      </c>
      <c r="BY60">
        <v>0</v>
      </c>
      <c r="BZ60">
        <v>0</v>
      </c>
      <c r="CA60" t="s">
        <v>96</v>
      </c>
      <c r="CB60">
        <v>0</v>
      </c>
      <c r="CC60">
        <v>0</v>
      </c>
      <c r="CD60">
        <v>0</v>
      </c>
      <c r="CE60" t="s">
        <v>96</v>
      </c>
      <c r="CF60" t="s">
        <v>96</v>
      </c>
      <c r="CG60">
        <v>0</v>
      </c>
      <c r="CH60">
        <v>0</v>
      </c>
      <c r="CI60" t="s">
        <v>96</v>
      </c>
      <c r="CJ60" t="s">
        <v>96</v>
      </c>
      <c r="CK60" t="s">
        <v>96</v>
      </c>
      <c r="CL60" t="s">
        <v>214</v>
      </c>
    </row>
    <row r="61" spans="1:90" x14ac:dyDescent="0.25">
      <c r="A61">
        <v>60</v>
      </c>
      <c r="B61" t="s">
        <v>156</v>
      </c>
      <c r="C61" t="s">
        <v>157</v>
      </c>
      <c r="E61" t="s">
        <v>127</v>
      </c>
      <c r="F61" t="s">
        <v>186</v>
      </c>
      <c r="G61" t="s">
        <v>102</v>
      </c>
      <c r="H61" t="b">
        <v>1</v>
      </c>
      <c r="I61" t="b">
        <v>1</v>
      </c>
      <c r="J61" t="b">
        <v>0</v>
      </c>
      <c r="K61" t="s">
        <v>183</v>
      </c>
      <c r="L61" t="s">
        <v>95</v>
      </c>
      <c r="M61" t="b">
        <v>0</v>
      </c>
      <c r="P61" t="b">
        <v>1</v>
      </c>
      <c r="Q61" t="b">
        <v>0</v>
      </c>
      <c r="R61" t="s">
        <v>96</v>
      </c>
      <c r="S61" t="s">
        <v>96</v>
      </c>
      <c r="T61" t="s">
        <v>95</v>
      </c>
      <c r="U61" t="s">
        <v>96</v>
      </c>
      <c r="V61" t="b">
        <v>0</v>
      </c>
      <c r="W61" t="b">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BA61" t="s">
        <v>96</v>
      </c>
      <c r="BB61" t="s">
        <v>96</v>
      </c>
      <c r="BC61" t="s">
        <v>96</v>
      </c>
      <c r="BD61" t="s">
        <v>96</v>
      </c>
      <c r="BE61" t="s">
        <v>96</v>
      </c>
      <c r="BF61" t="s">
        <v>96</v>
      </c>
      <c r="BG61" t="s">
        <v>96</v>
      </c>
      <c r="BH61" t="s">
        <v>96</v>
      </c>
      <c r="BI61" t="s">
        <v>96</v>
      </c>
      <c r="BJ61" t="s">
        <v>96</v>
      </c>
      <c r="BK61" t="s">
        <v>96</v>
      </c>
      <c r="BL61" t="s">
        <v>96</v>
      </c>
      <c r="BM61" t="s">
        <v>96</v>
      </c>
      <c r="BN61" t="s">
        <v>96</v>
      </c>
      <c r="BO61">
        <v>0</v>
      </c>
      <c r="BP61">
        <v>0</v>
      </c>
      <c r="BQ61" t="s">
        <v>96</v>
      </c>
      <c r="BR61" t="s">
        <v>96</v>
      </c>
      <c r="BS61" t="s">
        <v>96</v>
      </c>
      <c r="BT61" t="s">
        <v>96</v>
      </c>
      <c r="BU61" t="s">
        <v>96</v>
      </c>
      <c r="BV61" t="s">
        <v>96</v>
      </c>
      <c r="BW61" t="s">
        <v>96</v>
      </c>
      <c r="BX61">
        <v>0</v>
      </c>
      <c r="BY61">
        <v>0</v>
      </c>
      <c r="BZ61">
        <v>0</v>
      </c>
      <c r="CA61" t="s">
        <v>96</v>
      </c>
      <c r="CB61">
        <v>0</v>
      </c>
      <c r="CC61">
        <v>0</v>
      </c>
      <c r="CD61">
        <v>0</v>
      </c>
      <c r="CE61" t="s">
        <v>96</v>
      </c>
      <c r="CF61" t="s">
        <v>96</v>
      </c>
      <c r="CG61">
        <v>0</v>
      </c>
      <c r="CH61">
        <v>0</v>
      </c>
      <c r="CI61" t="s">
        <v>96</v>
      </c>
      <c r="CJ61" t="s">
        <v>96</v>
      </c>
      <c r="CK61" t="s">
        <v>96</v>
      </c>
      <c r="CL61" t="s">
        <v>215</v>
      </c>
    </row>
    <row r="62" spans="1:90" x14ac:dyDescent="0.25">
      <c r="A62">
        <v>61</v>
      </c>
      <c r="B62" t="s">
        <v>216</v>
      </c>
      <c r="C62" t="s">
        <v>217</v>
      </c>
      <c r="E62" t="s">
        <v>140</v>
      </c>
      <c r="F62" t="s">
        <v>106</v>
      </c>
      <c r="G62" t="s">
        <v>120</v>
      </c>
      <c r="H62" t="b">
        <v>0</v>
      </c>
      <c r="I62" t="b">
        <v>1</v>
      </c>
      <c r="J62" t="b">
        <v>0</v>
      </c>
      <c r="K62" t="s">
        <v>96</v>
      </c>
      <c r="L62" t="s">
        <v>95</v>
      </c>
      <c r="M62" t="b">
        <v>0</v>
      </c>
      <c r="P62" t="b">
        <v>0</v>
      </c>
      <c r="Q62" t="b">
        <v>0</v>
      </c>
      <c r="R62" t="s">
        <v>96</v>
      </c>
      <c r="S62" t="s">
        <v>96</v>
      </c>
      <c r="T62" t="s">
        <v>95</v>
      </c>
      <c r="U62" t="s">
        <v>96</v>
      </c>
      <c r="V62" t="b">
        <v>0</v>
      </c>
      <c r="W62" t="b">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BA62" t="s">
        <v>96</v>
      </c>
      <c r="BB62" t="s">
        <v>96</v>
      </c>
      <c r="BC62" t="s">
        <v>96</v>
      </c>
      <c r="BD62" t="s">
        <v>96</v>
      </c>
      <c r="BE62" t="s">
        <v>96</v>
      </c>
      <c r="BF62" t="s">
        <v>96</v>
      </c>
      <c r="BG62" t="s">
        <v>96</v>
      </c>
      <c r="BH62" t="s">
        <v>96</v>
      </c>
      <c r="BI62" t="s">
        <v>96</v>
      </c>
      <c r="BJ62" t="s">
        <v>96</v>
      </c>
      <c r="BK62" t="s">
        <v>96</v>
      </c>
      <c r="BL62" t="s">
        <v>96</v>
      </c>
      <c r="BM62" t="s">
        <v>96</v>
      </c>
      <c r="BN62" t="s">
        <v>96</v>
      </c>
      <c r="BO62">
        <v>0</v>
      </c>
      <c r="BP62">
        <v>0</v>
      </c>
      <c r="BQ62" t="s">
        <v>96</v>
      </c>
      <c r="BR62" t="s">
        <v>96</v>
      </c>
      <c r="BS62" t="s">
        <v>96</v>
      </c>
      <c r="BT62" t="s">
        <v>96</v>
      </c>
      <c r="BU62" t="s">
        <v>96</v>
      </c>
      <c r="BV62" t="s">
        <v>96</v>
      </c>
      <c r="BW62" t="s">
        <v>96</v>
      </c>
      <c r="BX62">
        <v>0</v>
      </c>
      <c r="BY62">
        <v>0</v>
      </c>
      <c r="BZ62">
        <v>0</v>
      </c>
      <c r="CA62" t="s">
        <v>96</v>
      </c>
      <c r="CB62">
        <v>0</v>
      </c>
      <c r="CC62">
        <v>0</v>
      </c>
      <c r="CD62">
        <v>0</v>
      </c>
      <c r="CE62" t="s">
        <v>96</v>
      </c>
      <c r="CF62" t="s">
        <v>96</v>
      </c>
      <c r="CG62">
        <v>0</v>
      </c>
      <c r="CH62">
        <v>0</v>
      </c>
      <c r="CI62" t="s">
        <v>96</v>
      </c>
      <c r="CJ62" t="s">
        <v>96</v>
      </c>
      <c r="CK62" t="s">
        <v>96</v>
      </c>
      <c r="CL62" t="s">
        <v>218</v>
      </c>
    </row>
    <row r="63" spans="1:90" x14ac:dyDescent="0.25">
      <c r="A63">
        <v>62</v>
      </c>
      <c r="B63" t="s">
        <v>216</v>
      </c>
      <c r="C63" t="s">
        <v>217</v>
      </c>
      <c r="E63" t="s">
        <v>132</v>
      </c>
      <c r="F63" t="s">
        <v>153</v>
      </c>
      <c r="G63" t="s">
        <v>102</v>
      </c>
      <c r="H63" t="b">
        <v>0</v>
      </c>
      <c r="I63" t="b">
        <v>1</v>
      </c>
      <c r="J63" t="b">
        <v>0</v>
      </c>
      <c r="K63" t="s">
        <v>96</v>
      </c>
      <c r="L63" t="s">
        <v>95</v>
      </c>
      <c r="M63" t="b">
        <v>0</v>
      </c>
      <c r="P63" t="b">
        <v>0</v>
      </c>
      <c r="Q63" t="b">
        <v>0</v>
      </c>
      <c r="R63" t="s">
        <v>96</v>
      </c>
      <c r="S63" t="s">
        <v>96</v>
      </c>
      <c r="T63" t="s">
        <v>97</v>
      </c>
      <c r="U63" t="s">
        <v>96</v>
      </c>
      <c r="V63" t="b">
        <v>0</v>
      </c>
      <c r="W63" t="b">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BA63" t="s">
        <v>96</v>
      </c>
      <c r="BB63" t="s">
        <v>96</v>
      </c>
      <c r="BC63" t="s">
        <v>96</v>
      </c>
      <c r="BD63" t="s">
        <v>96</v>
      </c>
      <c r="BE63" t="s">
        <v>96</v>
      </c>
      <c r="BF63" t="s">
        <v>96</v>
      </c>
      <c r="BG63" t="s">
        <v>96</v>
      </c>
      <c r="BH63" t="s">
        <v>96</v>
      </c>
      <c r="BI63" t="s">
        <v>96</v>
      </c>
      <c r="BJ63" t="s">
        <v>96</v>
      </c>
      <c r="BK63" t="s">
        <v>96</v>
      </c>
      <c r="BL63" t="s">
        <v>96</v>
      </c>
      <c r="BM63" t="s">
        <v>96</v>
      </c>
      <c r="BN63" t="s">
        <v>96</v>
      </c>
      <c r="BO63">
        <v>0</v>
      </c>
      <c r="BP63">
        <v>0</v>
      </c>
      <c r="BQ63" t="s">
        <v>96</v>
      </c>
      <c r="BR63" t="s">
        <v>96</v>
      </c>
      <c r="BS63" t="s">
        <v>96</v>
      </c>
      <c r="BT63" t="s">
        <v>96</v>
      </c>
      <c r="BU63" t="s">
        <v>96</v>
      </c>
      <c r="BV63" t="s">
        <v>96</v>
      </c>
      <c r="BW63" t="s">
        <v>96</v>
      </c>
      <c r="BX63">
        <v>0</v>
      </c>
      <c r="BY63">
        <v>0</v>
      </c>
      <c r="BZ63">
        <v>0</v>
      </c>
      <c r="CA63" t="s">
        <v>96</v>
      </c>
      <c r="CB63">
        <v>0</v>
      </c>
      <c r="CC63">
        <v>0</v>
      </c>
      <c r="CD63">
        <v>0</v>
      </c>
      <c r="CE63" t="s">
        <v>96</v>
      </c>
      <c r="CF63" t="s">
        <v>96</v>
      </c>
      <c r="CG63">
        <v>0</v>
      </c>
      <c r="CH63">
        <v>0</v>
      </c>
      <c r="CI63" t="s">
        <v>96</v>
      </c>
      <c r="CJ63" t="s">
        <v>96</v>
      </c>
      <c r="CK63" t="s">
        <v>96</v>
      </c>
      <c r="CL63" t="s">
        <v>219</v>
      </c>
    </row>
    <row r="64" spans="1:90" x14ac:dyDescent="0.25">
      <c r="A64">
        <v>63</v>
      </c>
      <c r="B64" t="s">
        <v>216</v>
      </c>
      <c r="C64" t="s">
        <v>217</v>
      </c>
      <c r="E64" t="s">
        <v>92</v>
      </c>
      <c r="F64" t="s">
        <v>180</v>
      </c>
      <c r="G64" t="s">
        <v>102</v>
      </c>
      <c r="H64" t="b">
        <v>0</v>
      </c>
      <c r="I64" t="b">
        <v>1</v>
      </c>
      <c r="J64" t="b">
        <v>0</v>
      </c>
      <c r="K64" t="s">
        <v>96</v>
      </c>
      <c r="L64" t="s">
        <v>95</v>
      </c>
      <c r="M64" t="b">
        <v>0</v>
      </c>
      <c r="P64" t="b">
        <v>0</v>
      </c>
      <c r="Q64" t="b">
        <v>0</v>
      </c>
      <c r="R64" t="s">
        <v>96</v>
      </c>
      <c r="S64" t="s">
        <v>96</v>
      </c>
      <c r="T64" t="s">
        <v>95</v>
      </c>
      <c r="U64" t="s">
        <v>96</v>
      </c>
      <c r="V64" t="b">
        <v>0</v>
      </c>
      <c r="W64" t="b">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BA64" t="s">
        <v>96</v>
      </c>
      <c r="BB64" t="s">
        <v>96</v>
      </c>
      <c r="BC64" t="s">
        <v>96</v>
      </c>
      <c r="BD64" t="s">
        <v>96</v>
      </c>
      <c r="BE64" t="s">
        <v>96</v>
      </c>
      <c r="BF64" t="s">
        <v>96</v>
      </c>
      <c r="BG64" t="s">
        <v>96</v>
      </c>
      <c r="BH64" t="s">
        <v>96</v>
      </c>
      <c r="BI64" t="s">
        <v>96</v>
      </c>
      <c r="BJ64" t="s">
        <v>96</v>
      </c>
      <c r="BK64" t="s">
        <v>96</v>
      </c>
      <c r="BL64" t="s">
        <v>96</v>
      </c>
      <c r="BM64" t="s">
        <v>96</v>
      </c>
      <c r="BN64" t="s">
        <v>96</v>
      </c>
      <c r="BO64">
        <v>0</v>
      </c>
      <c r="BP64">
        <v>0</v>
      </c>
      <c r="BQ64" t="s">
        <v>96</v>
      </c>
      <c r="BR64" t="s">
        <v>96</v>
      </c>
      <c r="BS64" t="s">
        <v>96</v>
      </c>
      <c r="BT64" t="s">
        <v>96</v>
      </c>
      <c r="BU64" t="s">
        <v>96</v>
      </c>
      <c r="BV64" t="s">
        <v>96</v>
      </c>
      <c r="BW64" t="s">
        <v>96</v>
      </c>
      <c r="BX64">
        <v>0</v>
      </c>
      <c r="BY64">
        <v>0</v>
      </c>
      <c r="BZ64">
        <v>0</v>
      </c>
      <c r="CA64" t="s">
        <v>96</v>
      </c>
      <c r="CB64">
        <v>0</v>
      </c>
      <c r="CC64">
        <v>0</v>
      </c>
      <c r="CD64">
        <v>0</v>
      </c>
      <c r="CE64" t="s">
        <v>96</v>
      </c>
      <c r="CF64" t="s">
        <v>96</v>
      </c>
      <c r="CG64">
        <v>0</v>
      </c>
      <c r="CH64">
        <v>0</v>
      </c>
      <c r="CI64" t="s">
        <v>96</v>
      </c>
      <c r="CJ64" t="s">
        <v>96</v>
      </c>
      <c r="CK64" t="s">
        <v>96</v>
      </c>
      <c r="CL64" t="s">
        <v>220</v>
      </c>
    </row>
    <row r="65" spans="1:90" x14ac:dyDescent="0.25">
      <c r="A65">
        <v>64</v>
      </c>
      <c r="B65" t="s">
        <v>221</v>
      </c>
      <c r="C65" t="s">
        <v>217</v>
      </c>
      <c r="E65" t="s">
        <v>132</v>
      </c>
      <c r="F65" t="s">
        <v>117</v>
      </c>
      <c r="G65" t="s">
        <v>120</v>
      </c>
      <c r="H65" t="b">
        <v>0</v>
      </c>
      <c r="I65" t="b">
        <v>0</v>
      </c>
      <c r="J65" t="b">
        <v>1</v>
      </c>
      <c r="K65" t="s">
        <v>96</v>
      </c>
      <c r="L65" t="s">
        <v>96</v>
      </c>
      <c r="M65" t="b">
        <v>0</v>
      </c>
      <c r="P65" t="b">
        <v>0</v>
      </c>
      <c r="Q65" t="b">
        <v>0</v>
      </c>
      <c r="R65" t="s">
        <v>96</v>
      </c>
      <c r="S65" t="s">
        <v>96</v>
      </c>
      <c r="T65" t="s">
        <v>95</v>
      </c>
      <c r="U65" t="s">
        <v>96</v>
      </c>
      <c r="V65" t="b">
        <v>0</v>
      </c>
      <c r="W65" t="b">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BA65" t="s">
        <v>96</v>
      </c>
      <c r="BB65" t="s">
        <v>96</v>
      </c>
      <c r="BC65" t="s">
        <v>96</v>
      </c>
      <c r="BD65" t="s">
        <v>96</v>
      </c>
      <c r="BE65" t="s">
        <v>96</v>
      </c>
      <c r="BF65" t="s">
        <v>96</v>
      </c>
      <c r="BG65" t="s">
        <v>96</v>
      </c>
      <c r="BH65" t="s">
        <v>96</v>
      </c>
      <c r="BI65" t="s">
        <v>96</v>
      </c>
      <c r="BJ65" t="s">
        <v>96</v>
      </c>
      <c r="BK65" t="s">
        <v>96</v>
      </c>
      <c r="BL65" t="s">
        <v>96</v>
      </c>
      <c r="BM65" t="s">
        <v>96</v>
      </c>
      <c r="BN65" t="s">
        <v>96</v>
      </c>
      <c r="BO65">
        <v>0</v>
      </c>
      <c r="BP65">
        <v>0</v>
      </c>
      <c r="BQ65" t="s">
        <v>96</v>
      </c>
      <c r="BR65" t="s">
        <v>96</v>
      </c>
      <c r="BS65" t="s">
        <v>96</v>
      </c>
      <c r="BT65" t="s">
        <v>96</v>
      </c>
      <c r="BU65" t="s">
        <v>96</v>
      </c>
      <c r="BV65" t="s">
        <v>96</v>
      </c>
      <c r="BW65" t="s">
        <v>96</v>
      </c>
      <c r="BX65">
        <v>0</v>
      </c>
      <c r="BY65">
        <v>0</v>
      </c>
      <c r="BZ65">
        <v>0</v>
      </c>
      <c r="CA65" t="s">
        <v>96</v>
      </c>
      <c r="CB65">
        <v>0</v>
      </c>
      <c r="CC65">
        <v>0</v>
      </c>
      <c r="CD65">
        <v>0</v>
      </c>
      <c r="CE65" t="s">
        <v>96</v>
      </c>
      <c r="CF65" t="s">
        <v>96</v>
      </c>
      <c r="CG65">
        <v>0</v>
      </c>
      <c r="CH65">
        <v>0</v>
      </c>
      <c r="CI65" t="s">
        <v>96</v>
      </c>
      <c r="CJ65" t="s">
        <v>96</v>
      </c>
      <c r="CK65" t="s">
        <v>96</v>
      </c>
      <c r="CL65" t="s">
        <v>222</v>
      </c>
    </row>
    <row r="66" spans="1:90" x14ac:dyDescent="0.25">
      <c r="A66">
        <v>65</v>
      </c>
      <c r="B66" t="s">
        <v>223</v>
      </c>
      <c r="C66" t="s">
        <v>224</v>
      </c>
      <c r="E66" t="s">
        <v>127</v>
      </c>
      <c r="F66" t="s">
        <v>101</v>
      </c>
      <c r="G66" t="s">
        <v>102</v>
      </c>
      <c r="H66" t="b">
        <v>0</v>
      </c>
      <c r="I66" t="b">
        <v>0</v>
      </c>
      <c r="J66" t="b">
        <v>0</v>
      </c>
      <c r="K66" t="s">
        <v>96</v>
      </c>
      <c r="L66" t="s">
        <v>96</v>
      </c>
      <c r="M66" t="b">
        <v>0</v>
      </c>
      <c r="P66" t="b">
        <v>0</v>
      </c>
      <c r="Q66" t="b">
        <v>0</v>
      </c>
      <c r="R66" t="s">
        <v>96</v>
      </c>
      <c r="S66" t="s">
        <v>96</v>
      </c>
      <c r="T66" t="s">
        <v>68</v>
      </c>
      <c r="U66" t="s">
        <v>96</v>
      </c>
      <c r="V66" t="b">
        <v>0</v>
      </c>
      <c r="W66" t="b">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BA66" t="s">
        <v>96</v>
      </c>
      <c r="BB66" t="s">
        <v>96</v>
      </c>
      <c r="BC66" t="s">
        <v>96</v>
      </c>
      <c r="BD66" t="s">
        <v>96</v>
      </c>
      <c r="BE66" t="s">
        <v>96</v>
      </c>
      <c r="BF66" t="s">
        <v>96</v>
      </c>
      <c r="BG66" t="s">
        <v>96</v>
      </c>
      <c r="BH66" t="s">
        <v>96</v>
      </c>
      <c r="BI66" t="s">
        <v>96</v>
      </c>
      <c r="BJ66" t="s">
        <v>96</v>
      </c>
      <c r="BK66" t="s">
        <v>96</v>
      </c>
      <c r="BL66" t="s">
        <v>96</v>
      </c>
      <c r="BM66" t="s">
        <v>96</v>
      </c>
      <c r="BN66" t="s">
        <v>96</v>
      </c>
      <c r="BO66">
        <v>0</v>
      </c>
      <c r="BP66">
        <v>0</v>
      </c>
      <c r="BQ66" t="s">
        <v>96</v>
      </c>
      <c r="BR66" t="s">
        <v>96</v>
      </c>
      <c r="BS66" t="s">
        <v>96</v>
      </c>
      <c r="BT66" t="s">
        <v>96</v>
      </c>
      <c r="BU66" t="s">
        <v>96</v>
      </c>
      <c r="BV66" t="s">
        <v>96</v>
      </c>
      <c r="BW66" t="s">
        <v>96</v>
      </c>
      <c r="BX66">
        <v>0</v>
      </c>
      <c r="BY66">
        <v>0</v>
      </c>
      <c r="BZ66">
        <v>0</v>
      </c>
      <c r="CA66" t="s">
        <v>96</v>
      </c>
      <c r="CB66">
        <v>0</v>
      </c>
      <c r="CC66">
        <v>0</v>
      </c>
      <c r="CD66">
        <v>0</v>
      </c>
      <c r="CE66" t="s">
        <v>96</v>
      </c>
      <c r="CF66" t="s">
        <v>96</v>
      </c>
      <c r="CG66">
        <v>0</v>
      </c>
      <c r="CH66">
        <v>0</v>
      </c>
      <c r="CI66" t="s">
        <v>96</v>
      </c>
      <c r="CJ66" t="s">
        <v>96</v>
      </c>
      <c r="CK66" t="s">
        <v>96</v>
      </c>
      <c r="CL66" t="s">
        <v>225</v>
      </c>
    </row>
    <row r="67" spans="1:90" x14ac:dyDescent="0.25">
      <c r="A67">
        <v>66</v>
      </c>
      <c r="B67" t="s">
        <v>226</v>
      </c>
      <c r="C67" t="s">
        <v>224</v>
      </c>
      <c r="E67" t="s">
        <v>227</v>
      </c>
      <c r="F67" t="s">
        <v>109</v>
      </c>
      <c r="G67" t="s">
        <v>120</v>
      </c>
      <c r="H67" t="b">
        <v>0</v>
      </c>
      <c r="I67" t="b">
        <v>0</v>
      </c>
      <c r="J67" t="b">
        <v>1</v>
      </c>
      <c r="K67" t="s">
        <v>96</v>
      </c>
      <c r="L67" t="s">
        <v>96</v>
      </c>
      <c r="M67" t="b">
        <v>0</v>
      </c>
      <c r="P67" t="b">
        <v>0</v>
      </c>
      <c r="Q67" t="b">
        <v>0</v>
      </c>
      <c r="R67" t="s">
        <v>96</v>
      </c>
      <c r="S67" t="s">
        <v>96</v>
      </c>
      <c r="T67" t="s">
        <v>97</v>
      </c>
      <c r="U67" t="s">
        <v>96</v>
      </c>
      <c r="V67" t="b">
        <v>0</v>
      </c>
      <c r="W67" t="b">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BA67" t="s">
        <v>96</v>
      </c>
      <c r="BB67" t="s">
        <v>96</v>
      </c>
      <c r="BC67" t="s">
        <v>96</v>
      </c>
      <c r="BD67" t="s">
        <v>96</v>
      </c>
      <c r="BE67" t="s">
        <v>96</v>
      </c>
      <c r="BF67" t="s">
        <v>96</v>
      </c>
      <c r="BG67" t="s">
        <v>96</v>
      </c>
      <c r="BH67" t="s">
        <v>96</v>
      </c>
      <c r="BI67" t="s">
        <v>96</v>
      </c>
      <c r="BJ67" t="s">
        <v>96</v>
      </c>
      <c r="BK67" t="s">
        <v>96</v>
      </c>
      <c r="BL67" t="s">
        <v>96</v>
      </c>
      <c r="BM67" t="s">
        <v>96</v>
      </c>
      <c r="BN67" t="s">
        <v>96</v>
      </c>
      <c r="BO67">
        <v>0</v>
      </c>
      <c r="BP67">
        <v>0</v>
      </c>
      <c r="BQ67" t="s">
        <v>96</v>
      </c>
      <c r="BR67" t="s">
        <v>96</v>
      </c>
      <c r="BS67" t="s">
        <v>96</v>
      </c>
      <c r="BT67" t="s">
        <v>96</v>
      </c>
      <c r="BU67" t="s">
        <v>96</v>
      </c>
      <c r="BV67" t="s">
        <v>96</v>
      </c>
      <c r="BW67" t="s">
        <v>96</v>
      </c>
      <c r="BX67">
        <v>0</v>
      </c>
      <c r="BY67">
        <v>0</v>
      </c>
      <c r="BZ67">
        <v>0</v>
      </c>
      <c r="CA67" t="s">
        <v>96</v>
      </c>
      <c r="CB67">
        <v>0</v>
      </c>
      <c r="CC67">
        <v>0</v>
      </c>
      <c r="CD67">
        <v>0</v>
      </c>
      <c r="CE67" t="s">
        <v>96</v>
      </c>
      <c r="CF67" t="s">
        <v>96</v>
      </c>
      <c r="CG67">
        <v>0</v>
      </c>
      <c r="CH67">
        <v>0</v>
      </c>
      <c r="CI67" t="s">
        <v>96</v>
      </c>
      <c r="CJ67" t="s">
        <v>96</v>
      </c>
      <c r="CK67" t="s">
        <v>96</v>
      </c>
      <c r="CL67" t="s">
        <v>228</v>
      </c>
    </row>
    <row r="68" spans="1:90" x14ac:dyDescent="0.25">
      <c r="A68">
        <v>67</v>
      </c>
      <c r="B68" t="s">
        <v>229</v>
      </c>
      <c r="C68" t="s">
        <v>165</v>
      </c>
      <c r="E68" t="s">
        <v>108</v>
      </c>
      <c r="F68" t="s">
        <v>207</v>
      </c>
      <c r="G68" t="s">
        <v>120</v>
      </c>
      <c r="H68" t="b">
        <v>0</v>
      </c>
      <c r="I68" t="b">
        <v>1</v>
      </c>
      <c r="J68" t="b">
        <v>0</v>
      </c>
      <c r="K68" t="s">
        <v>96</v>
      </c>
      <c r="L68" t="s">
        <v>95</v>
      </c>
      <c r="M68" t="b">
        <v>0</v>
      </c>
      <c r="P68" t="b">
        <v>0</v>
      </c>
      <c r="Q68" t="b">
        <v>0</v>
      </c>
      <c r="R68" t="s">
        <v>96</v>
      </c>
      <c r="S68" t="s">
        <v>96</v>
      </c>
      <c r="T68" t="s">
        <v>95</v>
      </c>
      <c r="U68" t="s">
        <v>96</v>
      </c>
      <c r="V68" t="b">
        <v>0</v>
      </c>
      <c r="W68" t="b">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BA68" t="s">
        <v>96</v>
      </c>
      <c r="BB68" t="s">
        <v>96</v>
      </c>
      <c r="BC68" t="s">
        <v>96</v>
      </c>
      <c r="BD68" t="s">
        <v>96</v>
      </c>
      <c r="BE68" t="s">
        <v>96</v>
      </c>
      <c r="BF68" t="s">
        <v>96</v>
      </c>
      <c r="BG68" t="s">
        <v>96</v>
      </c>
      <c r="BH68" t="s">
        <v>96</v>
      </c>
      <c r="BI68" t="s">
        <v>96</v>
      </c>
      <c r="BJ68" t="s">
        <v>96</v>
      </c>
      <c r="BK68" t="s">
        <v>96</v>
      </c>
      <c r="BL68" t="s">
        <v>96</v>
      </c>
      <c r="BM68" t="s">
        <v>96</v>
      </c>
      <c r="BN68" t="s">
        <v>96</v>
      </c>
      <c r="BO68">
        <v>0</v>
      </c>
      <c r="BP68">
        <v>0</v>
      </c>
      <c r="BQ68" t="s">
        <v>96</v>
      </c>
      <c r="BR68" t="s">
        <v>96</v>
      </c>
      <c r="BS68" t="s">
        <v>96</v>
      </c>
      <c r="BT68" t="s">
        <v>96</v>
      </c>
      <c r="BU68" t="s">
        <v>96</v>
      </c>
      <c r="BV68" t="s">
        <v>96</v>
      </c>
      <c r="BW68" t="s">
        <v>96</v>
      </c>
      <c r="BX68">
        <v>0</v>
      </c>
      <c r="BY68">
        <v>0</v>
      </c>
      <c r="BZ68">
        <v>0</v>
      </c>
      <c r="CA68" t="s">
        <v>96</v>
      </c>
      <c r="CB68">
        <v>0</v>
      </c>
      <c r="CC68">
        <v>0</v>
      </c>
      <c r="CD68">
        <v>0</v>
      </c>
      <c r="CE68" t="s">
        <v>96</v>
      </c>
      <c r="CF68" t="s">
        <v>96</v>
      </c>
      <c r="CG68">
        <v>0</v>
      </c>
      <c r="CH68">
        <v>0</v>
      </c>
      <c r="CI68" t="s">
        <v>96</v>
      </c>
      <c r="CJ68" t="s">
        <v>96</v>
      </c>
      <c r="CK68" t="s">
        <v>96</v>
      </c>
      <c r="CL68" t="s">
        <v>230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
  <sheetViews>
    <sheetView tabSelected="1" workbookViewId="0">
      <selection activeCell="K29" sqref="K29"/>
    </sheetView>
  </sheetViews>
  <sheetFormatPr defaultRowHeight="15" x14ac:dyDescent="0.25"/>
  <cols>
    <col min="2" max="2" width="22.85546875" bestFit="1" customWidth="1"/>
    <col min="3" max="3" width="22.85546875" customWidth="1"/>
  </cols>
  <sheetData>
    <row r="1" spans="1:10" x14ac:dyDescent="0.25">
      <c r="A1" t="s">
        <v>231</v>
      </c>
      <c r="B1" t="s">
        <v>232</v>
      </c>
      <c r="C1" t="s">
        <v>233</v>
      </c>
      <c r="D1" t="s">
        <v>234</v>
      </c>
      <c r="H1" t="s">
        <v>235</v>
      </c>
      <c r="I1">
        <f>SUM(D2+D3+D4+D5+D7+D8+D9+D11)</f>
        <v>60</v>
      </c>
      <c r="J1" s="1">
        <f>I1/$I$4</f>
        <v>0.89552238805970152</v>
      </c>
    </row>
    <row r="2" spans="1:10" x14ac:dyDescent="0.25">
      <c r="A2" t="s">
        <v>92</v>
      </c>
      <c r="B2" t="s">
        <v>236</v>
      </c>
      <c r="C2" t="s">
        <v>237</v>
      </c>
      <c r="D2">
        <v>22</v>
      </c>
      <c r="E2" s="1">
        <f>D2/$D$13</f>
        <v>0.32835820895522388</v>
      </c>
      <c r="H2" t="s">
        <v>238</v>
      </c>
      <c r="I2">
        <f>SUM(D6+D10)</f>
        <v>2</v>
      </c>
      <c r="J2" s="1">
        <f>I2/$I$4</f>
        <v>2.9850746268656716E-2</v>
      </c>
    </row>
    <row r="3" spans="1:10" x14ac:dyDescent="0.25">
      <c r="A3" t="s">
        <v>108</v>
      </c>
      <c r="B3" t="s">
        <v>239</v>
      </c>
      <c r="C3" t="s">
        <v>240</v>
      </c>
      <c r="D3">
        <v>6</v>
      </c>
      <c r="E3" s="1">
        <f t="shared" ref="E3:E12" si="0">D3/$D$13</f>
        <v>8.9552238805970144E-2</v>
      </c>
      <c r="H3" t="s">
        <v>241</v>
      </c>
      <c r="I3">
        <v>5</v>
      </c>
      <c r="J3" s="1">
        <f>I3/$I$4</f>
        <v>7.4626865671641784E-2</v>
      </c>
    </row>
    <row r="4" spans="1:10" x14ac:dyDescent="0.25">
      <c r="A4" t="s">
        <v>127</v>
      </c>
      <c r="B4" t="s">
        <v>242</v>
      </c>
      <c r="C4" t="s">
        <v>243</v>
      </c>
      <c r="D4">
        <v>11</v>
      </c>
      <c r="E4" s="1">
        <f t="shared" si="0"/>
        <v>0.16417910447761194</v>
      </c>
      <c r="I4">
        <v>67</v>
      </c>
    </row>
    <row r="5" spans="1:10" x14ac:dyDescent="0.25">
      <c r="A5" t="s">
        <v>140</v>
      </c>
      <c r="B5" t="s">
        <v>244</v>
      </c>
      <c r="C5" t="s">
        <v>245</v>
      </c>
      <c r="D5">
        <v>6</v>
      </c>
      <c r="E5" s="1">
        <f t="shared" si="0"/>
        <v>8.9552238805970144E-2</v>
      </c>
    </row>
    <row r="6" spans="1:10" x14ac:dyDescent="0.25">
      <c r="A6" t="s">
        <v>176</v>
      </c>
      <c r="B6" t="s">
        <v>246</v>
      </c>
      <c r="C6" t="s">
        <v>246</v>
      </c>
      <c r="D6">
        <v>1</v>
      </c>
      <c r="E6" s="1">
        <f t="shared" si="0"/>
        <v>1.4925373134328358E-2</v>
      </c>
    </row>
    <row r="7" spans="1:10" x14ac:dyDescent="0.25">
      <c r="A7" t="s">
        <v>170</v>
      </c>
      <c r="B7" t="s">
        <v>247</v>
      </c>
      <c r="C7" t="s">
        <v>248</v>
      </c>
      <c r="D7">
        <v>4</v>
      </c>
      <c r="E7" s="1">
        <f t="shared" si="0"/>
        <v>5.9701492537313432E-2</v>
      </c>
    </row>
    <row r="8" spans="1:10" x14ac:dyDescent="0.25">
      <c r="A8" t="s">
        <v>100</v>
      </c>
      <c r="B8" t="s">
        <v>249</v>
      </c>
      <c r="C8" t="s">
        <v>250</v>
      </c>
      <c r="D8">
        <v>4</v>
      </c>
      <c r="E8" s="1">
        <f t="shared" si="0"/>
        <v>5.9701492537313432E-2</v>
      </c>
    </row>
    <row r="9" spans="1:10" x14ac:dyDescent="0.25">
      <c r="A9" t="s">
        <v>132</v>
      </c>
      <c r="B9" t="s">
        <v>251</v>
      </c>
      <c r="C9" t="s">
        <v>252</v>
      </c>
      <c r="D9">
        <v>6</v>
      </c>
      <c r="E9" s="1">
        <f t="shared" si="0"/>
        <v>8.9552238805970144E-2</v>
      </c>
    </row>
    <row r="10" spans="1:10" x14ac:dyDescent="0.25">
      <c r="A10" t="s">
        <v>182</v>
      </c>
      <c r="B10" t="s">
        <v>253</v>
      </c>
      <c r="C10" t="s">
        <v>253</v>
      </c>
      <c r="D10">
        <v>1</v>
      </c>
      <c r="E10" s="1">
        <f t="shared" si="0"/>
        <v>1.4925373134328358E-2</v>
      </c>
    </row>
    <row r="11" spans="1:10" x14ac:dyDescent="0.25">
      <c r="A11" t="s">
        <v>227</v>
      </c>
      <c r="B11" t="s">
        <v>254</v>
      </c>
      <c r="C11" t="s">
        <v>255</v>
      </c>
      <c r="D11">
        <v>1</v>
      </c>
      <c r="E11" s="1">
        <f t="shared" si="0"/>
        <v>1.4925373134328358E-2</v>
      </c>
    </row>
    <row r="12" spans="1:10" x14ac:dyDescent="0.25">
      <c r="A12" t="s">
        <v>124</v>
      </c>
      <c r="B12" t="s">
        <v>9</v>
      </c>
      <c r="C12" t="s">
        <v>9</v>
      </c>
      <c r="D12">
        <v>5</v>
      </c>
      <c r="E12" s="1">
        <f t="shared" si="0"/>
        <v>7.4626865671641784E-2</v>
      </c>
    </row>
    <row r="13" spans="1:10" x14ac:dyDescent="0.25">
      <c r="D13">
        <f>SUM(D2:D12)</f>
        <v>67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workbookViewId="0">
      <selection activeCell="M25" sqref="M25"/>
    </sheetView>
  </sheetViews>
  <sheetFormatPr defaultRowHeight="15" x14ac:dyDescent="0.25"/>
  <sheetData>
    <row r="1" spans="1:7" x14ac:dyDescent="0.25">
      <c r="A1" t="s">
        <v>17</v>
      </c>
      <c r="B1">
        <v>1</v>
      </c>
      <c r="E1" t="s">
        <v>19</v>
      </c>
      <c r="F1" t="s">
        <v>256</v>
      </c>
      <c r="G1">
        <v>7</v>
      </c>
    </row>
    <row r="2" spans="1:7" x14ac:dyDescent="0.25">
      <c r="A2" t="s">
        <v>18</v>
      </c>
      <c r="B2">
        <v>0</v>
      </c>
      <c r="F2" t="s">
        <v>257</v>
      </c>
      <c r="G2">
        <v>28</v>
      </c>
    </row>
    <row r="3" spans="1:7" x14ac:dyDescent="0.25">
      <c r="A3" t="s">
        <v>20</v>
      </c>
      <c r="B3">
        <v>7</v>
      </c>
      <c r="F3" t="s">
        <v>258</v>
      </c>
      <c r="G3">
        <v>23</v>
      </c>
    </row>
    <row r="4" spans="1:7" x14ac:dyDescent="0.25">
      <c r="F4" t="s">
        <v>259</v>
      </c>
      <c r="G4">
        <v>9</v>
      </c>
    </row>
    <row r="5" spans="1:7" x14ac:dyDescent="0.25">
      <c r="G5">
        <f>SUM(G1:G4)</f>
        <v>67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MAINTABLE</vt:lpstr>
      <vt:lpstr>Species</vt:lpstr>
      <vt:lpstr>Taphonomy</vt:lpstr>
      <vt:lpstr>MAINTABLE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dc:creator>
  <cp:keywords/>
  <dc:description/>
  <cp:lastModifiedBy>Peter Cornelissen</cp:lastModifiedBy>
  <cp:revision/>
  <dcterms:created xsi:type="dcterms:W3CDTF">2018-04-29T14:05:00Z</dcterms:created>
  <dcterms:modified xsi:type="dcterms:W3CDTF">2025-04-08T13:12:54Z</dcterms:modified>
  <cp:category/>
  <cp:contentStatus/>
</cp:coreProperties>
</file>